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Mi unidad\Consejo\Enero 2022\Finales\"/>
    </mc:Choice>
  </mc:AlternateContent>
  <xr:revisionPtr revIDLastSave="0" documentId="8_{A912F9CF-4775-456D-8B29-3C69F2F3479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atar" sheetId="2" r:id="rId1"/>
    <sheet name="Terminar" sheetId="3" r:id="rId2"/>
    <sheet name="Entregar" sheetId="4" r:id="rId3"/>
  </sheets>
  <definedNames>
    <definedName name="_xlnm._FilterDatabase" localSheetId="0" hidden="1">Contratar!$B$3:$Y$40</definedName>
    <definedName name="_xlnm._FilterDatabase" localSheetId="2" hidden="1">Entregar!$B$3:$AA$169</definedName>
    <definedName name="_xlnm._FilterDatabase" localSheetId="1" hidden="1">Terminar!$B$3:$Y$146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4" l="1"/>
  <c r="F25" i="2"/>
</calcChain>
</file>

<file path=xl/sharedStrings.xml><?xml version="1.0" encoding="utf-8"?>
<sst xmlns="http://schemas.openxmlformats.org/spreadsheetml/2006/main" count="1401" uniqueCount="282">
  <si>
    <t>Sector/
Macroproyecto</t>
  </si>
  <si>
    <t>Departamento</t>
  </si>
  <si>
    <t>Municipio</t>
  </si>
  <si>
    <t>Nombre Específico 
Producto</t>
  </si>
  <si>
    <t>Cantidad Producto
TOTAL</t>
  </si>
  <si>
    <t>Cantidad Intervencion
TOTAL</t>
  </si>
  <si>
    <t>SUCRE</t>
  </si>
  <si>
    <t>NARIÑO</t>
  </si>
  <si>
    <t>NORTE DE SANTANDER</t>
  </si>
  <si>
    <t>Salud</t>
  </si>
  <si>
    <t>ANTIOQUIA</t>
  </si>
  <si>
    <t>Turbo</t>
  </si>
  <si>
    <t>CENTRO DE SALUD DON BOSCO (Currulao)</t>
  </si>
  <si>
    <t>Mahates</t>
  </si>
  <si>
    <t>ESE HOSPITAL LOCAL DE MAHATES</t>
  </si>
  <si>
    <t>CAUCA</t>
  </si>
  <si>
    <t>La Vega</t>
  </si>
  <si>
    <t>HOSPITAL NIVEL I DE LA VEGA-ESE SURORIENTE -</t>
  </si>
  <si>
    <t>Puerto Tejada</t>
  </si>
  <si>
    <t xml:space="preserve">HOSPITAL DEL CINCUENTENARIO NIVEL I-ESE NORTE 3 </t>
  </si>
  <si>
    <t>CUNDINAMARCA</t>
  </si>
  <si>
    <t>Magui Payan</t>
  </si>
  <si>
    <t xml:space="preserve">CENTRO DE SALUD SAUL QUIÑONES ESE </t>
  </si>
  <si>
    <t>Tibu</t>
  </si>
  <si>
    <t>IPS CENTRO DE SALUD DE LA GABARRA</t>
  </si>
  <si>
    <t>Guaranda</t>
  </si>
  <si>
    <t xml:space="preserve">ESE CENTRO DE SALUD DE GUARANDA </t>
  </si>
  <si>
    <t>Majagual</t>
  </si>
  <si>
    <t>BOLÍVAR</t>
  </si>
  <si>
    <t>Acueducto y Alcantarilado</t>
  </si>
  <si>
    <t>CASANARE</t>
  </si>
  <si>
    <t>YOPAL</t>
  </si>
  <si>
    <t>Sistemas de Acueducto</t>
  </si>
  <si>
    <t>ATLÁNTICO</t>
  </si>
  <si>
    <t>CANDELARIA</t>
  </si>
  <si>
    <t>Sistemas de Alcantarillado</t>
  </si>
  <si>
    <t>CESAR</t>
  </si>
  <si>
    <t>AGUACHICA</t>
  </si>
  <si>
    <t>CHOCÓ</t>
  </si>
  <si>
    <t>NÓVITA</t>
  </si>
  <si>
    <t>SAMANIEGO</t>
  </si>
  <si>
    <t>CÚCUTA</t>
  </si>
  <si>
    <t>SANTANDER</t>
  </si>
  <si>
    <t>CIMITARRA</t>
  </si>
  <si>
    <t>TOLIMA</t>
  </si>
  <si>
    <t>DOLORES</t>
  </si>
  <si>
    <t>MURILLO</t>
  </si>
  <si>
    <t>PRADO</t>
  </si>
  <si>
    <t>Reactivación Económica</t>
  </si>
  <si>
    <t>Cauca</t>
  </si>
  <si>
    <t>Argelia (Cau); Balboa (Cau); Bolívar (Cau); Florencia (Cau); Mercaderes (Cau); Sucre (Cau); Patía (Cau); El Tambo (Cau); Caldono (Cau); Miranda (Cau); Buenos Aires (Cau)</t>
  </si>
  <si>
    <t>Reactivar Agricola Cauca</t>
  </si>
  <si>
    <t>El Tambo (Cau); Popayán (Cau); Cajibio (Cau); Caldono (Cau)</t>
  </si>
  <si>
    <t>Reactivar Panela Cauca</t>
  </si>
  <si>
    <t>La Mojana</t>
  </si>
  <si>
    <t>Bolívar</t>
  </si>
  <si>
    <t>Achí</t>
  </si>
  <si>
    <t>Acompañamiento económico y social - Achí</t>
  </si>
  <si>
    <t xml:space="preserve">Norte de Santander </t>
  </si>
  <si>
    <t xml:space="preserve">Gramalote </t>
  </si>
  <si>
    <t>Acompañamiento económico y social - Gramalote</t>
  </si>
  <si>
    <t>Sucre</t>
  </si>
  <si>
    <t>San Benito - Sucre</t>
  </si>
  <si>
    <t>Acompañamiento económico y social - Sucre San Benito</t>
  </si>
  <si>
    <t xml:space="preserve">Bolívar </t>
  </si>
  <si>
    <t>Magangue-Cicuco-Mompox</t>
  </si>
  <si>
    <t>Implementación de herramientas para la inclusión Productiva - Yati La Bodega</t>
  </si>
  <si>
    <t>Transporte</t>
  </si>
  <si>
    <t>N.A.</t>
  </si>
  <si>
    <t>ARAUCA</t>
  </si>
  <si>
    <t>Atención Sitios Criticos en el Corredor Sácama - La Cabuya; La Cabuya - Saravena-Arauca (Puente La Colorada)</t>
  </si>
  <si>
    <t>RISARALDA</t>
  </si>
  <si>
    <t>Educación</t>
  </si>
  <si>
    <t>MANATÍ</t>
  </si>
  <si>
    <t>SEDE PISCICOLA DE COMPUERTAS ANTES ESCUELA NUEVA EL LIMON + MADRE LAURA</t>
  </si>
  <si>
    <t>ACHÍ</t>
  </si>
  <si>
    <t>IE TECNICA AGROPECUARIA PUERTO DE VENECIA</t>
  </si>
  <si>
    <t>BARRANCO DE LOBA</t>
  </si>
  <si>
    <t>SEDE CE JORGE ELIECER GAITAN</t>
  </si>
  <si>
    <t>EL PEÑÓN</t>
  </si>
  <si>
    <t>SEDE CE LA CHAPETONA</t>
  </si>
  <si>
    <t>MONTECRISTO</t>
  </si>
  <si>
    <t>CE DE REGENCIA</t>
  </si>
  <si>
    <t>PINILLOS</t>
  </si>
  <si>
    <t>IE DE ARMENIA PRINCIPAL</t>
  </si>
  <si>
    <t>CHIMICHAGUA</t>
  </si>
  <si>
    <t>SEDE CE NUESTRA SEÑORA DEL CARMEN</t>
  </si>
  <si>
    <t>GAMARRA</t>
  </si>
  <si>
    <t>IE DE PROMOCION SOCIAL EUM NØ 1</t>
  </si>
  <si>
    <t>SEDE EUM SAN ANTONIO</t>
  </si>
  <si>
    <t>MAGDALENA</t>
  </si>
  <si>
    <t>EL BANCO</t>
  </si>
  <si>
    <t>SEDE COL COMUNAL AGROPECUARIO</t>
  </si>
  <si>
    <t>PEDRAZA</t>
  </si>
  <si>
    <t>SEDE CE BASICO AMPLIADO DE BOMBA</t>
  </si>
  <si>
    <t>PLATO</t>
  </si>
  <si>
    <t>REMOLINO</t>
  </si>
  <si>
    <t>SEDE EUM DARÍO VÁSQUEZ CABALLERO</t>
  </si>
  <si>
    <t>SAN ZENÓN</t>
  </si>
  <si>
    <t>SEDE ERM DEL HORNO</t>
  </si>
  <si>
    <t>SANTA ANA</t>
  </si>
  <si>
    <t>SEDE IE DEPARTAMENTAL ANTONIO BRUJES CARMONA</t>
  </si>
  <si>
    <t>GUARANDA</t>
  </si>
  <si>
    <t>SEDE PRINCIPAL - SEDE SEÑOR DE LOS MILAGROS - SEDE SAN JOAQUN</t>
  </si>
  <si>
    <t>Transversal</t>
  </si>
  <si>
    <t>Vivienda - Grupo 2</t>
  </si>
  <si>
    <t>VIGIA DEL FUERTE</t>
  </si>
  <si>
    <t>DIRECTA ANTIOQUIA URABA GRUPO 10 CTO 130/2016</t>
  </si>
  <si>
    <t>Vivienda - Grupo 1 - $90 MM ANTES $275 MM</t>
  </si>
  <si>
    <t>CAUCASIA</t>
  </si>
  <si>
    <t>POR CONTRATAR</t>
  </si>
  <si>
    <t>URBANIZACIÓN LLUVIA DE ORO</t>
  </si>
  <si>
    <t>Vivienda - Grupo 1 - $111 MM</t>
  </si>
  <si>
    <t>ZARAGOZA</t>
  </si>
  <si>
    <t>URBANIZACIÓN TORRE LA PERLA</t>
  </si>
  <si>
    <t>BARBOSA</t>
  </si>
  <si>
    <t>CARAMANTA</t>
  </si>
  <si>
    <t>COCORNA</t>
  </si>
  <si>
    <t>HELICONIA</t>
  </si>
  <si>
    <t>YONDO</t>
  </si>
  <si>
    <t>VALPARAISO</t>
  </si>
  <si>
    <t>LA PINTADA</t>
  </si>
  <si>
    <t>BOYACÁ</t>
  </si>
  <si>
    <t>BOAVITA</t>
  </si>
  <si>
    <t>POPAYAN</t>
  </si>
  <si>
    <t>CORINTO</t>
  </si>
  <si>
    <t>REUBICACION O RECONSTRUCCION EN SITIO DE VIVIENDA EN LOS MUNICIPIOS DEL DEPARTAMENTOS DE CAUCA Y NARIÑO</t>
  </si>
  <si>
    <t>PURACE</t>
  </si>
  <si>
    <t>MERCADERES</t>
  </si>
  <si>
    <t>VIOTA</t>
  </si>
  <si>
    <t>SASAIMA</t>
  </si>
  <si>
    <t>Vivienda - Grupo 3 COMFAGUAJIRA</t>
  </si>
  <si>
    <t>LA GUAJIRA</t>
  </si>
  <si>
    <t>DIBULLA</t>
  </si>
  <si>
    <t>DIBULLA RURAL</t>
  </si>
  <si>
    <t>MAICAO</t>
  </si>
  <si>
    <t>FRONTERA 2</t>
  </si>
  <si>
    <t>FRONTERA 3</t>
  </si>
  <si>
    <t>FRONTERA 4</t>
  </si>
  <si>
    <t>FRONTERA 5</t>
  </si>
  <si>
    <t>FRONTERA 6</t>
  </si>
  <si>
    <t>FRONTERA 7</t>
  </si>
  <si>
    <t>LA SOLUCION 1</t>
  </si>
  <si>
    <t>LA SOLUCION 2</t>
  </si>
  <si>
    <t>LA SOLUCION 3</t>
  </si>
  <si>
    <t>LA SOLUCION 4</t>
  </si>
  <si>
    <t>LA SOLUCION 5</t>
  </si>
  <si>
    <t>RURAL VIVE</t>
  </si>
  <si>
    <t>MANAURE</t>
  </si>
  <si>
    <t>MANAURE RURAL</t>
  </si>
  <si>
    <t>TEPIA 1</t>
  </si>
  <si>
    <t>TEPIA 2</t>
  </si>
  <si>
    <t>TEPIA 3</t>
  </si>
  <si>
    <t>TEPIA 4</t>
  </si>
  <si>
    <t>TEPIA 5</t>
  </si>
  <si>
    <t>RIOHACHA</t>
  </si>
  <si>
    <t>ALTOS DE SUSHIMMA 2</t>
  </si>
  <si>
    <t>ALTOS DE SUCHIMMA</t>
  </si>
  <si>
    <t>NUEVA ESPERANZA</t>
  </si>
  <si>
    <t>URIBIA</t>
  </si>
  <si>
    <t>CABO</t>
  </si>
  <si>
    <t>IPAKALUIRUA</t>
  </si>
  <si>
    <t>VIVIENDAS PARA URIBIA 2</t>
  </si>
  <si>
    <t>VIVIENDAS PARA URIBIA</t>
  </si>
  <si>
    <t>EN EJECUCIÓN</t>
  </si>
  <si>
    <t>URBANIZACIÓN CONJUNTO RESIDENCIAL MONTES DE OCA</t>
  </si>
  <si>
    <t>META</t>
  </si>
  <si>
    <t>PUERTO LOPEZ</t>
  </si>
  <si>
    <t>Vivienda - Grupo 1 - $100 MM</t>
  </si>
  <si>
    <t>TIBU</t>
  </si>
  <si>
    <t>VILLA TERESA</t>
  </si>
  <si>
    <t>OCAÑA</t>
  </si>
  <si>
    <t>DOSQUEBRADAS</t>
  </si>
  <si>
    <t>Vivienda - Grupo 1 - Recursos Sector</t>
  </si>
  <si>
    <t>CARCASI</t>
  </si>
  <si>
    <t>CARCASÍ</t>
  </si>
  <si>
    <t>GUACA</t>
  </si>
  <si>
    <t>MALAGA</t>
  </si>
  <si>
    <t>MATANZA</t>
  </si>
  <si>
    <t>MOLAGAVITA</t>
  </si>
  <si>
    <t>FLORIDABLANCA</t>
  </si>
  <si>
    <t>AMAZONAS</t>
  </si>
  <si>
    <t>PUERTO NARIÑO</t>
  </si>
  <si>
    <t>REUBICACION EN LOS MUNICIPIOS DEL DEPARTAMENTO DE AMAZONAS</t>
  </si>
  <si>
    <t>CALDAS</t>
  </si>
  <si>
    <t>MANIZALES</t>
  </si>
  <si>
    <t>RIOSUCIO</t>
  </si>
  <si>
    <t>Vivienda - Grupo 3 COMFACESAR</t>
  </si>
  <si>
    <t>TAMALAMEQUE</t>
  </si>
  <si>
    <t>URBANIZACIÓN VILLA YEIMI</t>
  </si>
  <si>
    <t>HUILA</t>
  </si>
  <si>
    <t>NEIVA</t>
  </si>
  <si>
    <t>ALTOS DE ARARAT II</t>
  </si>
  <si>
    <t>TENERIFE</t>
  </si>
  <si>
    <t>DIRECTSA - MUNICIPIO DE TENERIFE</t>
  </si>
  <si>
    <t>FUNDACIÓN</t>
  </si>
  <si>
    <t>CASABIANCA</t>
  </si>
  <si>
    <t>PRADOS DE SANTAANA</t>
  </si>
  <si>
    <t>ORTEGA</t>
  </si>
  <si>
    <t>Gramalote</t>
  </si>
  <si>
    <t xml:space="preserve">Equipamientos Gramalote Casa de la Cultura </t>
  </si>
  <si>
    <t>Equipamientos Gramalote Casa del Campesino)</t>
  </si>
  <si>
    <t>Infraestructura Viviendas, entregadas</t>
  </si>
  <si>
    <t>Infraestructura Viviendas, Terminadas</t>
  </si>
  <si>
    <t>Canal del Dique</t>
  </si>
  <si>
    <t>Gestión predial inHouse</t>
  </si>
  <si>
    <t>Cerrar el proceso de selección de la APP del Canal del Dique</t>
  </si>
  <si>
    <t>Terminar los contratos de Estructuración (BBI_GC)</t>
  </si>
  <si>
    <t>Proyecto Río Fonce</t>
  </si>
  <si>
    <t>Santander</t>
  </si>
  <si>
    <t>Pinchote</t>
  </si>
  <si>
    <t>RF_OBRA_ESTABILIZACIÓN</t>
  </si>
  <si>
    <t>Onzaga</t>
  </si>
  <si>
    <t>RF_PUENTE_VEHJICULAR</t>
  </si>
  <si>
    <t>San Joaquín</t>
  </si>
  <si>
    <t>Bolívar; Sucre</t>
  </si>
  <si>
    <t>San Marcos (Suc); Magangué (Bol)</t>
  </si>
  <si>
    <t>Diseño de obras de protección San Marcos (Sucre) y Magangué (Bolívar)</t>
  </si>
  <si>
    <t>Cierre Financiero para la construcción del Sena – Majagual</t>
  </si>
  <si>
    <t>Jarillón de Cali</t>
  </si>
  <si>
    <t>Valle del Cauca</t>
  </si>
  <si>
    <t>Cali</t>
  </si>
  <si>
    <t>Tramos de jarillón: Subtramos (2,003 km), Calimío Decepaz (0,08 km), Tramo I (6,61 km)</t>
  </si>
  <si>
    <t>Tramos de jarillón: Tramo III (2,465 km), Tramo IV (3,028 km) y Lote 6A (0,23 km)</t>
  </si>
  <si>
    <t>Tramo V</t>
  </si>
  <si>
    <t>Tramo VI</t>
  </si>
  <si>
    <t>Tramo VII</t>
  </si>
  <si>
    <t>Tramo Eball - Guaduales</t>
  </si>
  <si>
    <t>PTAR, PTAP</t>
  </si>
  <si>
    <t>Jamundí</t>
  </si>
  <si>
    <t>Torres de Alamadina</t>
  </si>
  <si>
    <t>Compensaciones Económicas para Viviendas</t>
  </si>
  <si>
    <t>SABANALARGA</t>
  </si>
  <si>
    <t>CAMPO DE LA CRUZ</t>
  </si>
  <si>
    <t>URBANIZACIÓN MARÍA AUXILIADORA</t>
  </si>
  <si>
    <t>SOLEDAD</t>
  </si>
  <si>
    <t>Vivienda - Grupo 3 COMFENALCO CARTAGENA</t>
  </si>
  <si>
    <t>HATILLO DE LOBA</t>
  </si>
  <si>
    <t>NUEVO AMANECER</t>
  </si>
  <si>
    <t>SAN PABLO</t>
  </si>
  <si>
    <t>DIRECTAS - MUNICIPIO DE ACHI- NUEVO ACHI</t>
  </si>
  <si>
    <t>EL PEÑON</t>
  </si>
  <si>
    <t>CANTAGALLO</t>
  </si>
  <si>
    <t>CÓRDOBA</t>
  </si>
  <si>
    <t>LORICA</t>
  </si>
  <si>
    <t>DIRECTAS CORDOBA GRUPO 5</t>
  </si>
  <si>
    <t>AYAPEL</t>
  </si>
  <si>
    <t>RECONSTRUCCIÓN CORDOBA SUCRE MOJANA</t>
  </si>
  <si>
    <t>ANCUYA</t>
  </si>
  <si>
    <t>COLÓN</t>
  </si>
  <si>
    <t>LA CRUZ</t>
  </si>
  <si>
    <t>LA UNION</t>
  </si>
  <si>
    <t>LINARES</t>
  </si>
  <si>
    <t>LOS ANDES</t>
  </si>
  <si>
    <t>OSPINA</t>
  </si>
  <si>
    <t>SAN LORENZO</t>
  </si>
  <si>
    <t>TAMINANGO</t>
  </si>
  <si>
    <t>Vivienda - Grupo 2 FONVIVIENDA</t>
  </si>
  <si>
    <t>Urbanización Villa Campestre</t>
  </si>
  <si>
    <t>ARBOLEDA</t>
  </si>
  <si>
    <t>PEÑOL</t>
  </si>
  <si>
    <t>IMUES</t>
  </si>
  <si>
    <t>URBANIZACIÓN TAJUMBINA II EL HATICO SAN GERARDO EL CEDRO</t>
  </si>
  <si>
    <t>CIUDAD JARDÍN</t>
  </si>
  <si>
    <t>URBANIZACIÓN VILLA CAMPESTRE</t>
  </si>
  <si>
    <t>MALLAMA</t>
  </si>
  <si>
    <t>URBANIZACION SAN FRANCISCO</t>
  </si>
  <si>
    <t>URBANIZACION VILLA NUEVA</t>
  </si>
  <si>
    <t>CHACHAGÜI</t>
  </si>
  <si>
    <t>MOSQUERA</t>
  </si>
  <si>
    <t>CAIMITO</t>
  </si>
  <si>
    <t xml:space="preserve">DIRECTAS SUCRE Y MOJANA ZONA1 </t>
  </si>
  <si>
    <t>SAN BENITO</t>
  </si>
  <si>
    <t>SAN MARCOS</t>
  </si>
  <si>
    <t xml:space="preserve">DIRECTAS SUCRE </t>
  </si>
  <si>
    <t>VALLE DEL CAUCA</t>
  </si>
  <si>
    <t>BUGALAGRANDE</t>
  </si>
  <si>
    <t>Nuevo Proyecto de Vivienda -  hasta 400 VIP</t>
  </si>
  <si>
    <t>CONTRATADO</t>
  </si>
  <si>
    <t>GIRÓN</t>
  </si>
  <si>
    <t>Infraestructura Viviendas</t>
  </si>
  <si>
    <r>
      <t xml:space="preserve">Fecha Programada
Entrega
</t>
    </r>
    <r>
      <rPr>
        <sz val="8"/>
        <rFont val="Verdana"/>
        <family val="2"/>
      </rPr>
      <t>(Fase ENTREGA)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</si>
</sst>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-yyyy"/>
    <numFmt numFmtId="165" formatCode="_-* #,##0_-;\-* #,##0_-;_-* &quot;-&quot;??_-;_-@_-"/>
    <numFmt numFmtId="166" formatCode="0.000"/>
  </numFmts>
  <fonts count="12" x14ac:knownFonts="1">
    <font>
      <sz val="11"/>
      <color rgb="FF000000"/>
      <name val="Calibri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Tahoma"/>
      <family val="2"/>
    </font>
    <font>
      <sz val="11"/>
      <color rgb="FF000000"/>
      <name val="Calibri"/>
      <family val="2"/>
    </font>
    <font>
      <b/>
      <sz val="8"/>
      <name val="Tahoma"/>
      <family val="2"/>
    </font>
    <font>
      <sz val="11"/>
      <color rgb="FF000000"/>
      <name val="Calibri"/>
      <family val="2"/>
    </font>
    <font>
      <b/>
      <sz val="8"/>
      <color theme="1"/>
      <name val="Verdana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4" fillId="0" borderId="1" applyFont="0" applyFill="0" applyBorder="0" applyAlignment="0" applyProtection="0"/>
    <xf numFmtId="9" fontId="4" fillId="0" borderId="1" applyFont="0" applyFill="0" applyBorder="0" applyAlignment="0" applyProtection="0"/>
    <xf numFmtId="0" fontId="6" fillId="0" borderId="1"/>
  </cellStyleXfs>
  <cellXfs count="33">
    <xf numFmtId="0" fontId="0" fillId="0" borderId="0" xfId="0" applyFont="1" applyAlignment="1"/>
    <xf numFmtId="0" fontId="3" fillId="2" borderId="3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/>
    </xf>
    <xf numFmtId="164" fontId="11" fillId="0" borderId="3" xfId="4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9" fontId="11" fillId="0" borderId="3" xfId="2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4" fontId="11" fillId="0" borderId="3" xfId="0" quotePrefix="1" applyNumberFormat="1" applyFont="1" applyFill="1" applyBorder="1" applyAlignment="1">
      <alignment horizontal="center" vertical="center"/>
    </xf>
    <xf numFmtId="17" fontId="10" fillId="0" borderId="4" xfId="0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9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6" xfId="4" xr:uid="{A62F3284-3C66-AD47-B18B-F5E3073CAFE5}"/>
    <cellStyle name="Percent 2" xfId="3" xr:uid="{C65D3EE3-8163-4742-BA9A-9ED69056C56E}"/>
    <cellStyle name="Porcentaje 2" xfId="2" xr:uid="{9FABFEA5-84B8-B84D-8417-BD164D1DFF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E433-AC9E-4329-A4A2-23444D11C8F9}">
  <dimension ref="B1:Y40"/>
  <sheetViews>
    <sheetView showGridLines="0" zoomScale="140" zoomScaleNormal="140" workbookViewId="0">
      <pane ySplit="1" topLeftCell="A28" activePane="bottomLeft" state="frozen"/>
      <selection activeCell="J1" sqref="J1"/>
      <selection pane="bottomLeft" activeCell="F41" sqref="F41"/>
    </sheetView>
  </sheetViews>
  <sheetFormatPr baseColWidth="10" defaultColWidth="14.42578125" defaultRowHeight="15" customHeight="1" x14ac:dyDescent="0.25"/>
  <cols>
    <col min="1" max="1" width="5.7109375" style="3" customWidth="1"/>
    <col min="2" max="2" width="16.5703125" style="3" customWidth="1"/>
    <col min="3" max="3" width="15.85546875" style="3" customWidth="1"/>
    <col min="4" max="4" width="18.85546875" style="3" customWidth="1"/>
    <col min="5" max="5" width="36.7109375" style="3" customWidth="1"/>
    <col min="6" max="6" width="12" style="3" customWidth="1"/>
    <col min="7" max="25" width="11.42578125" style="3" customWidth="1"/>
    <col min="26" max="16384" width="14.42578125" style="3"/>
  </cols>
  <sheetData>
    <row r="1" spans="2:25" x14ac:dyDescent="0.25"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ht="21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Y2" s="4"/>
    </row>
    <row r="3" spans="2:25" ht="31.5" x14ac:dyDescent="0.25">
      <c r="B3" s="6" t="s">
        <v>0</v>
      </c>
      <c r="C3" s="7" t="s">
        <v>1</v>
      </c>
      <c r="D3" s="7" t="s">
        <v>2</v>
      </c>
      <c r="E3" s="6" t="s">
        <v>3</v>
      </c>
      <c r="F3" s="6" t="s">
        <v>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25" ht="15" customHeight="1" x14ac:dyDescent="0.25">
      <c r="B4" s="8" t="s">
        <v>54</v>
      </c>
      <c r="C4" s="8" t="s">
        <v>55</v>
      </c>
      <c r="D4" s="8" t="s">
        <v>56</v>
      </c>
      <c r="E4" s="8" t="s">
        <v>57</v>
      </c>
      <c r="F4" s="9">
        <v>1</v>
      </c>
    </row>
    <row r="5" spans="2:25" ht="15" customHeight="1" x14ac:dyDescent="0.25">
      <c r="B5" s="8" t="s">
        <v>54</v>
      </c>
      <c r="C5" s="8" t="s">
        <v>61</v>
      </c>
      <c r="D5" s="8" t="s">
        <v>62</v>
      </c>
      <c r="E5" s="8" t="s">
        <v>63</v>
      </c>
      <c r="F5" s="9">
        <v>1</v>
      </c>
    </row>
    <row r="6" spans="2:25" ht="15" customHeight="1" x14ac:dyDescent="0.25">
      <c r="B6" s="8" t="s">
        <v>48</v>
      </c>
      <c r="C6" s="8" t="s">
        <v>64</v>
      </c>
      <c r="D6" s="8" t="s">
        <v>65</v>
      </c>
      <c r="E6" s="8" t="s">
        <v>66</v>
      </c>
      <c r="F6" s="9">
        <v>1</v>
      </c>
    </row>
    <row r="7" spans="2:25" ht="15" customHeight="1" x14ac:dyDescent="0.25">
      <c r="B7" s="11" t="s">
        <v>199</v>
      </c>
      <c r="C7" s="11" t="s">
        <v>58</v>
      </c>
      <c r="D7" s="11" t="s">
        <v>59</v>
      </c>
      <c r="E7" s="11" t="s">
        <v>280</v>
      </c>
      <c r="F7" s="12">
        <v>128</v>
      </c>
    </row>
    <row r="8" spans="2:25" ht="15" customHeight="1" x14ac:dyDescent="0.25">
      <c r="B8" s="8" t="s">
        <v>219</v>
      </c>
      <c r="C8" s="8" t="s">
        <v>220</v>
      </c>
      <c r="D8" s="8" t="s">
        <v>221</v>
      </c>
      <c r="E8" s="14" t="s">
        <v>227</v>
      </c>
      <c r="F8" s="9">
        <v>5.5E-2</v>
      </c>
    </row>
    <row r="9" spans="2:25" ht="21" x14ac:dyDescent="0.25">
      <c r="B9" s="8" t="s">
        <v>219</v>
      </c>
      <c r="C9" s="8" t="s">
        <v>220</v>
      </c>
      <c r="D9" s="8" t="s">
        <v>221</v>
      </c>
      <c r="E9" s="14" t="s">
        <v>277</v>
      </c>
      <c r="F9" s="9">
        <v>400</v>
      </c>
    </row>
    <row r="10" spans="2:25" ht="21" x14ac:dyDescent="0.25">
      <c r="B10" s="8" t="s">
        <v>219</v>
      </c>
      <c r="C10" s="8" t="s">
        <v>220</v>
      </c>
      <c r="D10" s="8" t="s">
        <v>221</v>
      </c>
      <c r="E10" s="14" t="s">
        <v>277</v>
      </c>
      <c r="F10" s="9">
        <v>400</v>
      </c>
    </row>
    <row r="11" spans="2:25" ht="15" customHeight="1" x14ac:dyDescent="0.25">
      <c r="B11" s="15" t="s">
        <v>108</v>
      </c>
      <c r="C11" s="15" t="s">
        <v>10</v>
      </c>
      <c r="D11" s="15" t="s">
        <v>109</v>
      </c>
      <c r="E11" s="15" t="s">
        <v>110</v>
      </c>
      <c r="F11" s="16">
        <v>15</v>
      </c>
    </row>
    <row r="12" spans="2:25" ht="15" customHeight="1" x14ac:dyDescent="0.25">
      <c r="B12" s="15" t="s">
        <v>112</v>
      </c>
      <c r="C12" s="15" t="s">
        <v>10</v>
      </c>
      <c r="D12" s="15" t="s">
        <v>115</v>
      </c>
      <c r="E12" s="15" t="s">
        <v>110</v>
      </c>
      <c r="F12" s="16">
        <v>1</v>
      </c>
    </row>
    <row r="13" spans="2:25" ht="15" customHeight="1" x14ac:dyDescent="0.25">
      <c r="B13" s="15" t="s">
        <v>112</v>
      </c>
      <c r="C13" s="15" t="s">
        <v>10</v>
      </c>
      <c r="D13" s="15" t="s">
        <v>116</v>
      </c>
      <c r="E13" s="15" t="s">
        <v>110</v>
      </c>
      <c r="F13" s="16">
        <v>1</v>
      </c>
    </row>
    <row r="14" spans="2:25" ht="15" customHeight="1" x14ac:dyDescent="0.25">
      <c r="B14" s="15" t="s">
        <v>112</v>
      </c>
      <c r="C14" s="15" t="s">
        <v>10</v>
      </c>
      <c r="D14" s="15" t="s">
        <v>117</v>
      </c>
      <c r="E14" s="15" t="s">
        <v>110</v>
      </c>
      <c r="F14" s="16">
        <v>1</v>
      </c>
    </row>
    <row r="15" spans="2:25" ht="15" customHeight="1" x14ac:dyDescent="0.25">
      <c r="B15" s="15" t="s">
        <v>112</v>
      </c>
      <c r="C15" s="15" t="s">
        <v>10</v>
      </c>
      <c r="D15" s="15" t="s">
        <v>118</v>
      </c>
      <c r="E15" s="15" t="s">
        <v>110</v>
      </c>
      <c r="F15" s="16">
        <v>1</v>
      </c>
    </row>
    <row r="16" spans="2:25" ht="15" customHeight="1" x14ac:dyDescent="0.25">
      <c r="B16" s="15" t="s">
        <v>112</v>
      </c>
      <c r="C16" s="15" t="s">
        <v>10</v>
      </c>
      <c r="D16" s="15" t="s">
        <v>119</v>
      </c>
      <c r="E16" s="15" t="s">
        <v>110</v>
      </c>
      <c r="F16" s="16">
        <v>30</v>
      </c>
    </row>
    <row r="17" spans="2:6" ht="15" customHeight="1" x14ac:dyDescent="0.25">
      <c r="B17" s="15" t="s">
        <v>112</v>
      </c>
      <c r="C17" s="15" t="s">
        <v>10</v>
      </c>
      <c r="D17" s="15" t="s">
        <v>120</v>
      </c>
      <c r="E17" s="15" t="s">
        <v>110</v>
      </c>
      <c r="F17" s="16">
        <v>10</v>
      </c>
    </row>
    <row r="18" spans="2:6" ht="15" customHeight="1" x14ac:dyDescent="0.25">
      <c r="B18" s="15" t="s">
        <v>112</v>
      </c>
      <c r="C18" s="15" t="s">
        <v>10</v>
      </c>
      <c r="D18" s="15" t="s">
        <v>121</v>
      </c>
      <c r="E18" s="15" t="s">
        <v>110</v>
      </c>
      <c r="F18" s="16">
        <v>6</v>
      </c>
    </row>
    <row r="19" spans="2:6" ht="15" customHeight="1" x14ac:dyDescent="0.25">
      <c r="B19" s="15" t="s">
        <v>112</v>
      </c>
      <c r="C19" s="15" t="s">
        <v>33</v>
      </c>
      <c r="D19" s="15" t="s">
        <v>235</v>
      </c>
      <c r="E19" s="15" t="s">
        <v>110</v>
      </c>
      <c r="F19" s="16">
        <v>60</v>
      </c>
    </row>
    <row r="20" spans="2:6" ht="15" customHeight="1" x14ac:dyDescent="0.25">
      <c r="B20" s="15" t="s">
        <v>108</v>
      </c>
      <c r="C20" s="15" t="s">
        <v>28</v>
      </c>
      <c r="D20" s="15" t="s">
        <v>239</v>
      </c>
      <c r="E20" s="15" t="s">
        <v>110</v>
      </c>
      <c r="F20" s="16">
        <v>61</v>
      </c>
    </row>
    <row r="21" spans="2:6" ht="15" customHeight="1" x14ac:dyDescent="0.25">
      <c r="B21" s="15" t="s">
        <v>108</v>
      </c>
      <c r="C21" s="15" t="s">
        <v>28</v>
      </c>
      <c r="D21" s="15" t="s">
        <v>241</v>
      </c>
      <c r="E21" s="15" t="s">
        <v>110</v>
      </c>
      <c r="F21" s="16">
        <v>1</v>
      </c>
    </row>
    <row r="22" spans="2:6" ht="15" customHeight="1" x14ac:dyDescent="0.25">
      <c r="B22" s="15" t="s">
        <v>112</v>
      </c>
      <c r="C22" s="15" t="s">
        <v>28</v>
      </c>
      <c r="D22" s="15" t="s">
        <v>242</v>
      </c>
      <c r="E22" s="15" t="s">
        <v>110</v>
      </c>
      <c r="F22" s="16">
        <v>16</v>
      </c>
    </row>
    <row r="23" spans="2:6" ht="15" customHeight="1" x14ac:dyDescent="0.25">
      <c r="B23" s="15" t="s">
        <v>173</v>
      </c>
      <c r="C23" s="15" t="s">
        <v>184</v>
      </c>
      <c r="D23" s="15" t="s">
        <v>185</v>
      </c>
      <c r="E23" s="15" t="s">
        <v>110</v>
      </c>
      <c r="F23" s="16">
        <v>11</v>
      </c>
    </row>
    <row r="24" spans="2:6" ht="15" customHeight="1" x14ac:dyDescent="0.25">
      <c r="B24" s="15" t="s">
        <v>108</v>
      </c>
      <c r="C24" s="15" t="s">
        <v>184</v>
      </c>
      <c r="D24" s="15" t="s">
        <v>186</v>
      </c>
      <c r="E24" s="15" t="s">
        <v>110</v>
      </c>
      <c r="F24" s="18">
        <v>1</v>
      </c>
    </row>
    <row r="25" spans="2:6" ht="15" customHeight="1" x14ac:dyDescent="0.25">
      <c r="B25" s="15" t="s">
        <v>112</v>
      </c>
      <c r="C25" s="15" t="s">
        <v>15</v>
      </c>
      <c r="D25" s="15" t="s">
        <v>124</v>
      </c>
      <c r="E25" s="15" t="s">
        <v>110</v>
      </c>
      <c r="F25" s="16">
        <f>78+22</f>
        <v>100</v>
      </c>
    </row>
    <row r="26" spans="2:6" ht="15" customHeight="1" x14ac:dyDescent="0.25">
      <c r="B26" s="15" t="s">
        <v>112</v>
      </c>
      <c r="C26" s="15" t="s">
        <v>15</v>
      </c>
      <c r="D26" s="15" t="s">
        <v>128</v>
      </c>
      <c r="E26" s="15" t="s">
        <v>110</v>
      </c>
      <c r="F26" s="16">
        <v>1</v>
      </c>
    </row>
    <row r="27" spans="2:6" ht="15" customHeight="1" x14ac:dyDescent="0.25">
      <c r="B27" s="15" t="s">
        <v>112</v>
      </c>
      <c r="C27" s="15" t="s">
        <v>20</v>
      </c>
      <c r="D27" s="15" t="s">
        <v>130</v>
      </c>
      <c r="E27" s="15" t="s">
        <v>110</v>
      </c>
      <c r="F27" s="16">
        <v>1</v>
      </c>
    </row>
    <row r="28" spans="2:6" ht="15" customHeight="1" x14ac:dyDescent="0.25">
      <c r="B28" s="15" t="s">
        <v>108</v>
      </c>
      <c r="C28" s="15" t="s">
        <v>132</v>
      </c>
      <c r="D28" s="15" t="s">
        <v>159</v>
      </c>
      <c r="E28" s="15" t="s">
        <v>110</v>
      </c>
      <c r="F28" s="16">
        <v>2</v>
      </c>
    </row>
    <row r="29" spans="2:6" ht="15" customHeight="1" x14ac:dyDescent="0.25">
      <c r="B29" s="15" t="s">
        <v>112</v>
      </c>
      <c r="C29" s="15" t="s">
        <v>132</v>
      </c>
      <c r="D29" s="15" t="s">
        <v>148</v>
      </c>
      <c r="E29" s="15" t="s">
        <v>110</v>
      </c>
      <c r="F29" s="16">
        <v>1</v>
      </c>
    </row>
    <row r="30" spans="2:6" ht="15" customHeight="1" x14ac:dyDescent="0.25">
      <c r="B30" s="15" t="s">
        <v>112</v>
      </c>
      <c r="C30" s="15" t="s">
        <v>166</v>
      </c>
      <c r="D30" s="15" t="s">
        <v>167</v>
      </c>
      <c r="E30" s="15" t="s">
        <v>110</v>
      </c>
      <c r="F30" s="16">
        <v>1</v>
      </c>
    </row>
    <row r="31" spans="2:6" ht="15" customHeight="1" x14ac:dyDescent="0.25">
      <c r="B31" s="15" t="s">
        <v>108</v>
      </c>
      <c r="C31" s="15" t="s">
        <v>7</v>
      </c>
      <c r="D31" s="15" t="s">
        <v>259</v>
      </c>
      <c r="E31" s="15" t="s">
        <v>110</v>
      </c>
      <c r="F31" s="16">
        <v>1</v>
      </c>
    </row>
    <row r="32" spans="2:6" ht="15" customHeight="1" x14ac:dyDescent="0.25">
      <c r="B32" s="15" t="s">
        <v>108</v>
      </c>
      <c r="C32" s="15" t="s">
        <v>7</v>
      </c>
      <c r="D32" s="15" t="s">
        <v>268</v>
      </c>
      <c r="E32" s="15" t="s">
        <v>110</v>
      </c>
      <c r="F32" s="16">
        <v>2</v>
      </c>
    </row>
    <row r="33" spans="2:6" ht="15" customHeight="1" x14ac:dyDescent="0.25">
      <c r="B33" s="15" t="s">
        <v>108</v>
      </c>
      <c r="C33" s="15" t="s">
        <v>7</v>
      </c>
      <c r="D33" s="15" t="s">
        <v>251</v>
      </c>
      <c r="E33" s="15" t="s">
        <v>110</v>
      </c>
      <c r="F33" s="16">
        <v>4</v>
      </c>
    </row>
    <row r="34" spans="2:6" ht="15" customHeight="1" x14ac:dyDescent="0.25">
      <c r="B34" s="15" t="s">
        <v>108</v>
      </c>
      <c r="C34" s="15" t="s">
        <v>7</v>
      </c>
      <c r="D34" s="15" t="s">
        <v>269</v>
      </c>
      <c r="E34" s="15" t="s">
        <v>110</v>
      </c>
      <c r="F34" s="16">
        <v>1</v>
      </c>
    </row>
    <row r="35" spans="2:6" ht="15" customHeight="1" x14ac:dyDescent="0.25">
      <c r="B35" s="15" t="s">
        <v>112</v>
      </c>
      <c r="C35" s="15" t="s">
        <v>42</v>
      </c>
      <c r="D35" s="15" t="s">
        <v>180</v>
      </c>
      <c r="E35" s="15" t="s">
        <v>110</v>
      </c>
      <c r="F35" s="16">
        <v>1</v>
      </c>
    </row>
    <row r="36" spans="2:6" ht="15" customHeight="1" x14ac:dyDescent="0.25">
      <c r="B36" s="15" t="s">
        <v>112</v>
      </c>
      <c r="C36" s="15" t="s">
        <v>44</v>
      </c>
      <c r="D36" s="15" t="s">
        <v>196</v>
      </c>
      <c r="E36" s="15" t="s">
        <v>110</v>
      </c>
      <c r="F36" s="16">
        <v>19</v>
      </c>
    </row>
    <row r="37" spans="2:6" ht="15" customHeight="1" x14ac:dyDescent="0.25">
      <c r="B37" s="15" t="s">
        <v>112</v>
      </c>
      <c r="C37" s="15" t="s">
        <v>44</v>
      </c>
      <c r="D37" s="15" t="s">
        <v>198</v>
      </c>
      <c r="E37" s="15" t="s">
        <v>110</v>
      </c>
      <c r="F37" s="18">
        <v>20</v>
      </c>
    </row>
    <row r="38" spans="2:6" ht="15" customHeight="1" x14ac:dyDescent="0.25">
      <c r="B38" s="15" t="s">
        <v>112</v>
      </c>
      <c r="C38" s="15" t="s">
        <v>275</v>
      </c>
      <c r="D38" s="15" t="s">
        <v>276</v>
      </c>
      <c r="E38" s="15" t="s">
        <v>110</v>
      </c>
      <c r="F38" s="18">
        <v>1</v>
      </c>
    </row>
    <row r="39" spans="2:6" ht="15" customHeight="1" x14ac:dyDescent="0.25">
      <c r="B39" s="15" t="s">
        <v>112</v>
      </c>
      <c r="C39" s="15" t="s">
        <v>42</v>
      </c>
      <c r="D39" s="15" t="s">
        <v>279</v>
      </c>
      <c r="E39" s="15" t="s">
        <v>110</v>
      </c>
      <c r="F39" s="18">
        <v>64</v>
      </c>
    </row>
    <row r="40" spans="2:6" ht="15" customHeight="1" x14ac:dyDescent="0.25">
      <c r="B40" s="15" t="s">
        <v>112</v>
      </c>
      <c r="C40" s="15" t="s">
        <v>7</v>
      </c>
      <c r="D40" s="15" t="s">
        <v>255</v>
      </c>
      <c r="E40" s="15" t="s">
        <v>110</v>
      </c>
      <c r="F40" s="18">
        <v>50</v>
      </c>
    </row>
  </sheetData>
  <dataValidations count="1">
    <dataValidation allowBlank="1" showErrorMessage="1" sqref="E7:E10" xr:uid="{D874EACF-9290-4F86-86A8-D377237D6C91}"/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A29A-DB49-4F6C-9B55-9478480946B6}">
  <dimension ref="B1:Y146"/>
  <sheetViews>
    <sheetView showGridLines="0" tabSelected="1" zoomScale="150" zoomScaleNormal="150" workbookViewId="0">
      <pane ySplit="1" topLeftCell="A128" activePane="bottomLeft" state="frozen"/>
      <selection activeCell="J1" sqref="J1"/>
      <selection pane="bottomLeft" activeCell="D140" sqref="D140"/>
    </sheetView>
  </sheetViews>
  <sheetFormatPr baseColWidth="10" defaultColWidth="14.42578125" defaultRowHeight="15" customHeight="1" x14ac:dyDescent="0.25"/>
  <cols>
    <col min="1" max="1" width="7.28515625" style="3" customWidth="1"/>
    <col min="2" max="2" width="18.7109375" style="3" customWidth="1"/>
    <col min="3" max="3" width="16.42578125" style="3" customWidth="1"/>
    <col min="4" max="4" width="16.5703125" style="3" customWidth="1"/>
    <col min="5" max="5" width="33" style="3" customWidth="1"/>
    <col min="6" max="6" width="12" style="3" customWidth="1"/>
    <col min="7" max="25" width="11.42578125" style="3" customWidth="1"/>
    <col min="26" max="16384" width="14.42578125" style="3"/>
  </cols>
  <sheetData>
    <row r="1" spans="2:25" x14ac:dyDescent="0.25"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ht="21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Y2" s="4"/>
    </row>
    <row r="3" spans="2:25" ht="31.5" x14ac:dyDescent="0.25">
      <c r="B3" s="6" t="s">
        <v>0</v>
      </c>
      <c r="C3" s="7" t="s">
        <v>1</v>
      </c>
      <c r="D3" s="7" t="s">
        <v>2</v>
      </c>
      <c r="E3" s="6" t="s">
        <v>3</v>
      </c>
      <c r="F3" s="6" t="s">
        <v>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25" x14ac:dyDescent="0.25">
      <c r="B4" s="8" t="s">
        <v>9</v>
      </c>
      <c r="C4" s="8" t="s">
        <v>10</v>
      </c>
      <c r="D4" s="8" t="s">
        <v>11</v>
      </c>
      <c r="E4" s="8" t="s">
        <v>12</v>
      </c>
      <c r="F4" s="8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x14ac:dyDescent="0.25">
      <c r="B5" s="8" t="s">
        <v>9</v>
      </c>
      <c r="C5" s="8" t="s">
        <v>28</v>
      </c>
      <c r="D5" s="8" t="s">
        <v>13</v>
      </c>
      <c r="E5" s="8" t="s">
        <v>14</v>
      </c>
      <c r="F5" s="8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 x14ac:dyDescent="0.25">
      <c r="B6" s="8" t="s">
        <v>9</v>
      </c>
      <c r="C6" s="8" t="s">
        <v>15</v>
      </c>
      <c r="D6" s="8" t="s">
        <v>16</v>
      </c>
      <c r="E6" s="8" t="s">
        <v>17</v>
      </c>
      <c r="F6" s="8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 x14ac:dyDescent="0.25">
      <c r="B7" s="8" t="s">
        <v>9</v>
      </c>
      <c r="C7" s="8" t="s">
        <v>15</v>
      </c>
      <c r="D7" s="8" t="s">
        <v>18</v>
      </c>
      <c r="E7" s="8" t="s">
        <v>19</v>
      </c>
      <c r="F7" s="8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x14ac:dyDescent="0.25">
      <c r="B8" s="8" t="s">
        <v>9</v>
      </c>
      <c r="C8" s="8" t="s">
        <v>7</v>
      </c>
      <c r="D8" s="8" t="s">
        <v>21</v>
      </c>
      <c r="E8" s="8" t="s">
        <v>22</v>
      </c>
      <c r="F8" s="8">
        <v>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x14ac:dyDescent="0.25">
      <c r="B9" s="8" t="s">
        <v>9</v>
      </c>
      <c r="C9" s="8" t="s">
        <v>6</v>
      </c>
      <c r="D9" s="8" t="s">
        <v>25</v>
      </c>
      <c r="E9" s="8" t="s">
        <v>26</v>
      </c>
      <c r="F9" s="8"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 ht="15" customHeight="1" x14ac:dyDescent="0.25">
      <c r="B10" s="8" t="s">
        <v>29</v>
      </c>
      <c r="C10" s="8" t="s">
        <v>30</v>
      </c>
      <c r="D10" s="8" t="s">
        <v>31</v>
      </c>
      <c r="E10" s="8" t="s">
        <v>32</v>
      </c>
      <c r="F10" s="8">
        <v>1</v>
      </c>
    </row>
    <row r="11" spans="2:25" ht="15" customHeight="1" x14ac:dyDescent="0.25">
      <c r="B11" s="8" t="s">
        <v>29</v>
      </c>
      <c r="C11" s="8" t="s">
        <v>33</v>
      </c>
      <c r="D11" s="8" t="s">
        <v>34</v>
      </c>
      <c r="E11" s="8" t="s">
        <v>35</v>
      </c>
      <c r="F11" s="8">
        <v>1</v>
      </c>
    </row>
    <row r="12" spans="2:25" ht="15" customHeight="1" x14ac:dyDescent="0.25">
      <c r="B12" s="8" t="s">
        <v>29</v>
      </c>
      <c r="C12" s="8" t="s">
        <v>36</v>
      </c>
      <c r="D12" s="8" t="s">
        <v>37</v>
      </c>
      <c r="E12" s="8" t="s">
        <v>32</v>
      </c>
      <c r="F12" s="8">
        <v>1</v>
      </c>
    </row>
    <row r="13" spans="2:25" ht="15" customHeight="1" x14ac:dyDescent="0.25">
      <c r="B13" s="8" t="s">
        <v>29</v>
      </c>
      <c r="C13" s="8" t="s">
        <v>38</v>
      </c>
      <c r="D13" s="8" t="s">
        <v>39</v>
      </c>
      <c r="E13" s="8" t="s">
        <v>32</v>
      </c>
      <c r="F13" s="8">
        <v>2</v>
      </c>
    </row>
    <row r="14" spans="2:25" ht="15" customHeight="1" x14ac:dyDescent="0.25">
      <c r="B14" s="8" t="s">
        <v>29</v>
      </c>
      <c r="C14" s="8" t="s">
        <v>42</v>
      </c>
      <c r="D14" s="8" t="s">
        <v>43</v>
      </c>
      <c r="E14" s="8" t="s">
        <v>35</v>
      </c>
      <c r="F14" s="8">
        <v>1</v>
      </c>
    </row>
    <row r="15" spans="2:25" ht="15" customHeight="1" x14ac:dyDescent="0.25">
      <c r="B15" s="8" t="s">
        <v>29</v>
      </c>
      <c r="C15" s="8" t="s">
        <v>44</v>
      </c>
      <c r="D15" s="8" t="s">
        <v>46</v>
      </c>
      <c r="E15" s="8" t="s">
        <v>32</v>
      </c>
      <c r="F15" s="8">
        <v>1</v>
      </c>
    </row>
    <row r="16" spans="2:25" ht="15" customHeight="1" x14ac:dyDescent="0.25">
      <c r="B16" s="8" t="s">
        <v>48</v>
      </c>
      <c r="C16" s="8" t="s">
        <v>58</v>
      </c>
      <c r="D16" s="8" t="s">
        <v>59</v>
      </c>
      <c r="E16" s="8" t="s">
        <v>60</v>
      </c>
      <c r="F16" s="8">
        <v>1</v>
      </c>
    </row>
    <row r="17" spans="2:6" ht="15" customHeight="1" x14ac:dyDescent="0.25">
      <c r="B17" s="8" t="s">
        <v>67</v>
      </c>
      <c r="C17" s="8" t="s">
        <v>69</v>
      </c>
      <c r="D17" s="8" t="s">
        <v>104</v>
      </c>
      <c r="E17" s="19" t="s">
        <v>70</v>
      </c>
      <c r="F17" s="19">
        <v>1</v>
      </c>
    </row>
    <row r="18" spans="2:6" ht="15" customHeight="1" x14ac:dyDescent="0.25">
      <c r="B18" s="8" t="s">
        <v>72</v>
      </c>
      <c r="C18" s="8" t="s">
        <v>33</v>
      </c>
      <c r="D18" s="8" t="s">
        <v>73</v>
      </c>
      <c r="E18" s="1" t="s">
        <v>74</v>
      </c>
      <c r="F18" s="8">
        <v>2</v>
      </c>
    </row>
    <row r="19" spans="2:6" ht="15" customHeight="1" x14ac:dyDescent="0.25">
      <c r="B19" s="8" t="s">
        <v>72</v>
      </c>
      <c r="C19" s="8" t="s">
        <v>28</v>
      </c>
      <c r="D19" s="8" t="s">
        <v>75</v>
      </c>
      <c r="E19" s="1" t="s">
        <v>76</v>
      </c>
      <c r="F19" s="8">
        <v>1</v>
      </c>
    </row>
    <row r="20" spans="2:6" ht="15" customHeight="1" x14ac:dyDescent="0.25">
      <c r="B20" s="8" t="s">
        <v>72</v>
      </c>
      <c r="C20" s="8" t="s">
        <v>28</v>
      </c>
      <c r="D20" s="8" t="s">
        <v>77</v>
      </c>
      <c r="E20" s="1" t="s">
        <v>78</v>
      </c>
      <c r="F20" s="8">
        <v>1</v>
      </c>
    </row>
    <row r="21" spans="2:6" ht="15" customHeight="1" x14ac:dyDescent="0.25">
      <c r="B21" s="8" t="s">
        <v>72</v>
      </c>
      <c r="C21" s="8" t="s">
        <v>28</v>
      </c>
      <c r="D21" s="8" t="s">
        <v>81</v>
      </c>
      <c r="E21" s="1" t="s">
        <v>82</v>
      </c>
      <c r="F21" s="8">
        <v>1</v>
      </c>
    </row>
    <row r="22" spans="2:6" ht="15" customHeight="1" x14ac:dyDescent="0.25">
      <c r="B22" s="8" t="s">
        <v>72</v>
      </c>
      <c r="C22" s="8" t="s">
        <v>36</v>
      </c>
      <c r="D22" s="8" t="s">
        <v>85</v>
      </c>
      <c r="E22" s="1" t="s">
        <v>86</v>
      </c>
      <c r="F22" s="8">
        <v>1</v>
      </c>
    </row>
    <row r="23" spans="2:6" ht="15" customHeight="1" x14ac:dyDescent="0.25">
      <c r="B23" s="8" t="s">
        <v>72</v>
      </c>
      <c r="C23" s="8" t="s">
        <v>36</v>
      </c>
      <c r="D23" s="8" t="s">
        <v>87</v>
      </c>
      <c r="E23" s="1" t="s">
        <v>88</v>
      </c>
      <c r="F23" s="8">
        <v>1</v>
      </c>
    </row>
    <row r="24" spans="2:6" ht="15" customHeight="1" x14ac:dyDescent="0.25">
      <c r="B24" s="8" t="s">
        <v>72</v>
      </c>
      <c r="C24" s="8" t="s">
        <v>36</v>
      </c>
      <c r="D24" s="8" t="s">
        <v>87</v>
      </c>
      <c r="E24" s="1" t="s">
        <v>89</v>
      </c>
      <c r="F24" s="8">
        <v>1</v>
      </c>
    </row>
    <row r="25" spans="2:6" ht="15" customHeight="1" x14ac:dyDescent="0.25">
      <c r="B25" s="8" t="s">
        <v>72</v>
      </c>
      <c r="C25" s="8" t="s">
        <v>90</v>
      </c>
      <c r="D25" s="8" t="s">
        <v>91</v>
      </c>
      <c r="E25" s="1" t="s">
        <v>92</v>
      </c>
      <c r="F25" s="8">
        <v>1</v>
      </c>
    </row>
    <row r="26" spans="2:6" ht="15" customHeight="1" x14ac:dyDescent="0.25">
      <c r="B26" s="8" t="s">
        <v>72</v>
      </c>
      <c r="C26" s="8" t="s">
        <v>90</v>
      </c>
      <c r="D26" s="8" t="s">
        <v>100</v>
      </c>
      <c r="E26" s="1" t="s">
        <v>101</v>
      </c>
      <c r="F26" s="8">
        <v>1</v>
      </c>
    </row>
    <row r="27" spans="2:6" ht="15" customHeight="1" x14ac:dyDescent="0.25">
      <c r="B27" s="8" t="s">
        <v>72</v>
      </c>
      <c r="C27" s="8" t="s">
        <v>6</v>
      </c>
      <c r="D27" s="8" t="s">
        <v>102</v>
      </c>
      <c r="E27" s="1" t="s">
        <v>103</v>
      </c>
      <c r="F27" s="8">
        <v>3</v>
      </c>
    </row>
    <row r="28" spans="2:6" ht="15" customHeight="1" x14ac:dyDescent="0.25">
      <c r="B28" s="11" t="s">
        <v>199</v>
      </c>
      <c r="C28" s="11" t="s">
        <v>58</v>
      </c>
      <c r="D28" s="11" t="s">
        <v>59</v>
      </c>
      <c r="E28" s="11" t="s">
        <v>200</v>
      </c>
      <c r="F28" s="11">
        <v>1</v>
      </c>
    </row>
    <row r="29" spans="2:6" ht="15" customHeight="1" x14ac:dyDescent="0.25">
      <c r="B29" s="11" t="s">
        <v>199</v>
      </c>
      <c r="C29" s="11" t="s">
        <v>58</v>
      </c>
      <c r="D29" s="11" t="s">
        <v>59</v>
      </c>
      <c r="E29" s="11" t="s">
        <v>202</v>
      </c>
      <c r="F29" s="11">
        <v>7</v>
      </c>
    </row>
    <row r="30" spans="2:6" ht="15" customHeight="1" x14ac:dyDescent="0.25">
      <c r="B30" s="11" t="s">
        <v>199</v>
      </c>
      <c r="C30" s="11" t="s">
        <v>58</v>
      </c>
      <c r="D30" s="11" t="s">
        <v>59</v>
      </c>
      <c r="E30" s="11" t="s">
        <v>203</v>
      </c>
      <c r="F30" s="11">
        <v>65</v>
      </c>
    </row>
    <row r="31" spans="2:6" ht="15" customHeight="1" x14ac:dyDescent="0.25">
      <c r="B31" s="8" t="s">
        <v>204</v>
      </c>
      <c r="C31" s="8" t="s">
        <v>104</v>
      </c>
      <c r="D31" s="8" t="s">
        <v>104</v>
      </c>
      <c r="E31" s="8" t="s">
        <v>205</v>
      </c>
      <c r="F31" s="20">
        <v>0.23</v>
      </c>
    </row>
    <row r="32" spans="2:6" ht="15" customHeight="1" x14ac:dyDescent="0.25">
      <c r="B32" s="8" t="s">
        <v>204</v>
      </c>
      <c r="C32" s="8" t="s">
        <v>104</v>
      </c>
      <c r="D32" s="8" t="s">
        <v>104</v>
      </c>
      <c r="E32" s="8" t="s">
        <v>206</v>
      </c>
      <c r="F32" s="21">
        <v>1</v>
      </c>
    </row>
    <row r="33" spans="2:6" ht="15" customHeight="1" x14ac:dyDescent="0.25">
      <c r="B33" s="8" t="s">
        <v>204</v>
      </c>
      <c r="C33" s="8" t="s">
        <v>104</v>
      </c>
      <c r="D33" s="8" t="s">
        <v>104</v>
      </c>
      <c r="E33" s="8" t="s">
        <v>207</v>
      </c>
      <c r="F33" s="21">
        <v>2</v>
      </c>
    </row>
    <row r="34" spans="2:6" ht="15" customHeight="1" x14ac:dyDescent="0.25">
      <c r="B34" s="8" t="s">
        <v>54</v>
      </c>
      <c r="C34" s="8" t="s">
        <v>215</v>
      </c>
      <c r="D34" s="8" t="s">
        <v>216</v>
      </c>
      <c r="E34" s="8" t="s">
        <v>217</v>
      </c>
      <c r="F34" s="8">
        <v>2</v>
      </c>
    </row>
    <row r="35" spans="2:6" ht="15" customHeight="1" x14ac:dyDescent="0.25">
      <c r="B35" s="8" t="s">
        <v>54</v>
      </c>
      <c r="C35" s="8" t="s">
        <v>61</v>
      </c>
      <c r="D35" s="8" t="s">
        <v>27</v>
      </c>
      <c r="E35" s="8" t="s">
        <v>218</v>
      </c>
      <c r="F35" s="8">
        <v>1</v>
      </c>
    </row>
    <row r="36" spans="2:6" ht="15" customHeight="1" x14ac:dyDescent="0.25">
      <c r="B36" s="8" t="s">
        <v>219</v>
      </c>
      <c r="C36" s="8" t="s">
        <v>220</v>
      </c>
      <c r="D36" s="8" t="s">
        <v>221</v>
      </c>
      <c r="E36" s="14" t="s">
        <v>224</v>
      </c>
      <c r="F36" s="8">
        <v>0.65</v>
      </c>
    </row>
    <row r="37" spans="2:6" ht="15" customHeight="1" x14ac:dyDescent="0.25">
      <c r="B37" s="8" t="s">
        <v>219</v>
      </c>
      <c r="C37" s="8" t="s">
        <v>220</v>
      </c>
      <c r="D37" s="8" t="s">
        <v>221</v>
      </c>
      <c r="E37" s="14" t="s">
        <v>225</v>
      </c>
      <c r="F37" s="8">
        <v>0.77</v>
      </c>
    </row>
    <row r="38" spans="2:6" ht="15" customHeight="1" x14ac:dyDescent="0.25">
      <c r="B38" s="8" t="s">
        <v>219</v>
      </c>
      <c r="C38" s="8" t="s">
        <v>220</v>
      </c>
      <c r="D38" s="8" t="s">
        <v>221</v>
      </c>
      <c r="E38" s="14" t="s">
        <v>226</v>
      </c>
      <c r="F38" s="8">
        <v>0.08</v>
      </c>
    </row>
    <row r="39" spans="2:6" ht="15" customHeight="1" x14ac:dyDescent="0.25">
      <c r="B39" s="8" t="s">
        <v>219</v>
      </c>
      <c r="C39" s="8" t="s">
        <v>220</v>
      </c>
      <c r="D39" s="8" t="s">
        <v>221</v>
      </c>
      <c r="E39" s="14" t="s">
        <v>228</v>
      </c>
      <c r="F39" s="8">
        <v>2</v>
      </c>
    </row>
    <row r="40" spans="2:6" ht="15" customHeight="1" x14ac:dyDescent="0.25">
      <c r="B40" s="8" t="s">
        <v>219</v>
      </c>
      <c r="C40" s="8" t="s">
        <v>220</v>
      </c>
      <c r="D40" s="8" t="s">
        <v>229</v>
      </c>
      <c r="E40" s="14" t="s">
        <v>230</v>
      </c>
      <c r="F40" s="8">
        <v>380</v>
      </c>
    </row>
    <row r="41" spans="2:6" ht="15" customHeight="1" x14ac:dyDescent="0.25">
      <c r="B41" s="8" t="s">
        <v>219</v>
      </c>
      <c r="C41" s="8" t="s">
        <v>220</v>
      </c>
      <c r="D41" s="8" t="s">
        <v>221</v>
      </c>
      <c r="E41" s="14" t="s">
        <v>231</v>
      </c>
      <c r="F41" s="8">
        <v>20</v>
      </c>
    </row>
    <row r="42" spans="2:6" ht="15" customHeight="1" x14ac:dyDescent="0.25">
      <c r="B42" s="15" t="s">
        <v>105</v>
      </c>
      <c r="C42" s="15" t="s">
        <v>181</v>
      </c>
      <c r="D42" s="15" t="s">
        <v>182</v>
      </c>
      <c r="E42" s="15" t="s">
        <v>183</v>
      </c>
      <c r="F42" s="16">
        <v>64</v>
      </c>
    </row>
    <row r="43" spans="2:6" ht="15" customHeight="1" x14ac:dyDescent="0.25">
      <c r="B43" s="15" t="s">
        <v>105</v>
      </c>
      <c r="C43" s="15" t="s">
        <v>10</v>
      </c>
      <c r="D43" s="15" t="s">
        <v>106</v>
      </c>
      <c r="E43" s="15" t="s">
        <v>107</v>
      </c>
      <c r="F43" s="16">
        <v>2</v>
      </c>
    </row>
    <row r="44" spans="2:6" ht="15" customHeight="1" x14ac:dyDescent="0.25">
      <c r="B44" s="15" t="s">
        <v>108</v>
      </c>
      <c r="C44" s="15" t="s">
        <v>10</v>
      </c>
      <c r="D44" s="15" t="s">
        <v>109</v>
      </c>
      <c r="E44" s="15" t="s">
        <v>110</v>
      </c>
      <c r="F44" s="16">
        <v>15</v>
      </c>
    </row>
    <row r="45" spans="2:6" ht="15" customHeight="1" x14ac:dyDescent="0.25">
      <c r="B45" s="15" t="s">
        <v>108</v>
      </c>
      <c r="C45" s="15" t="s">
        <v>10</v>
      </c>
      <c r="D45" s="15" t="s">
        <v>109</v>
      </c>
      <c r="E45" s="15" t="s">
        <v>111</v>
      </c>
      <c r="F45" s="16">
        <v>105</v>
      </c>
    </row>
    <row r="46" spans="2:6" ht="15" customHeight="1" x14ac:dyDescent="0.25">
      <c r="B46" s="15" t="s">
        <v>112</v>
      </c>
      <c r="C46" s="15" t="s">
        <v>10</v>
      </c>
      <c r="D46" s="15" t="s">
        <v>113</v>
      </c>
      <c r="E46" s="15" t="s">
        <v>114</v>
      </c>
      <c r="F46" s="16">
        <v>19</v>
      </c>
    </row>
    <row r="47" spans="2:6" ht="15" customHeight="1" x14ac:dyDescent="0.25">
      <c r="B47" s="15" t="s">
        <v>112</v>
      </c>
      <c r="C47" s="15" t="s">
        <v>10</v>
      </c>
      <c r="D47" s="15" t="s">
        <v>115</v>
      </c>
      <c r="E47" s="15" t="s">
        <v>110</v>
      </c>
      <c r="F47" s="16">
        <v>1</v>
      </c>
    </row>
    <row r="48" spans="2:6" ht="15" customHeight="1" x14ac:dyDescent="0.25">
      <c r="B48" s="15" t="s">
        <v>112</v>
      </c>
      <c r="C48" s="15" t="s">
        <v>10</v>
      </c>
      <c r="D48" s="15" t="s">
        <v>116</v>
      </c>
      <c r="E48" s="15" t="s">
        <v>110</v>
      </c>
      <c r="F48" s="16">
        <v>1</v>
      </c>
    </row>
    <row r="49" spans="2:6" ht="15" customHeight="1" x14ac:dyDescent="0.25">
      <c r="B49" s="15" t="s">
        <v>112</v>
      </c>
      <c r="C49" s="15" t="s">
        <v>10</v>
      </c>
      <c r="D49" s="15" t="s">
        <v>117</v>
      </c>
      <c r="E49" s="15" t="s">
        <v>110</v>
      </c>
      <c r="F49" s="16">
        <v>1</v>
      </c>
    </row>
    <row r="50" spans="2:6" ht="15" customHeight="1" x14ac:dyDescent="0.25">
      <c r="B50" s="15" t="s">
        <v>112</v>
      </c>
      <c r="C50" s="15" t="s">
        <v>10</v>
      </c>
      <c r="D50" s="15" t="s">
        <v>118</v>
      </c>
      <c r="E50" s="15" t="s">
        <v>110</v>
      </c>
      <c r="F50" s="16">
        <v>1</v>
      </c>
    </row>
    <row r="51" spans="2:6" ht="15" customHeight="1" x14ac:dyDescent="0.25">
      <c r="B51" s="15" t="s">
        <v>112</v>
      </c>
      <c r="C51" s="15" t="s">
        <v>10</v>
      </c>
      <c r="D51" s="15" t="s">
        <v>120</v>
      </c>
      <c r="E51" s="15" t="s">
        <v>110</v>
      </c>
      <c r="F51" s="16">
        <v>10</v>
      </c>
    </row>
    <row r="52" spans="2:6" ht="15" customHeight="1" x14ac:dyDescent="0.25">
      <c r="B52" s="15" t="s">
        <v>112</v>
      </c>
      <c r="C52" s="15" t="s">
        <v>10</v>
      </c>
      <c r="D52" s="15" t="s">
        <v>121</v>
      </c>
      <c r="E52" s="15" t="s">
        <v>110</v>
      </c>
      <c r="F52" s="16">
        <v>6</v>
      </c>
    </row>
    <row r="53" spans="2:6" ht="15" customHeight="1" x14ac:dyDescent="0.25">
      <c r="B53" s="15" t="s">
        <v>112</v>
      </c>
      <c r="C53" s="15" t="s">
        <v>33</v>
      </c>
      <c r="D53" s="15" t="s">
        <v>232</v>
      </c>
      <c r="E53" s="15" t="s">
        <v>232</v>
      </c>
      <c r="F53" s="16">
        <v>70</v>
      </c>
    </row>
    <row r="54" spans="2:6" ht="15" customHeight="1" x14ac:dyDescent="0.25">
      <c r="B54" s="15" t="s">
        <v>112</v>
      </c>
      <c r="C54" s="15" t="s">
        <v>33</v>
      </c>
      <c r="D54" s="15" t="s">
        <v>235</v>
      </c>
      <c r="E54" s="15" t="s">
        <v>110</v>
      </c>
      <c r="F54" s="16">
        <v>60</v>
      </c>
    </row>
    <row r="55" spans="2:6" ht="15" customHeight="1" x14ac:dyDescent="0.25">
      <c r="B55" s="15" t="s">
        <v>236</v>
      </c>
      <c r="C55" s="15" t="s">
        <v>28</v>
      </c>
      <c r="D55" s="15" t="s">
        <v>237</v>
      </c>
      <c r="E55" s="15" t="s">
        <v>238</v>
      </c>
      <c r="F55" s="16">
        <v>3</v>
      </c>
    </row>
    <row r="56" spans="2:6" ht="15" customHeight="1" x14ac:dyDescent="0.25">
      <c r="B56" s="15" t="s">
        <v>105</v>
      </c>
      <c r="C56" s="15" t="s">
        <v>28</v>
      </c>
      <c r="D56" s="15" t="s">
        <v>75</v>
      </c>
      <c r="E56" s="15" t="s">
        <v>240</v>
      </c>
      <c r="F56" s="16">
        <v>410</v>
      </c>
    </row>
    <row r="57" spans="2:6" ht="15" customHeight="1" x14ac:dyDescent="0.25">
      <c r="B57" s="15" t="s">
        <v>108</v>
      </c>
      <c r="C57" s="15" t="s">
        <v>28</v>
      </c>
      <c r="D57" s="15" t="s">
        <v>239</v>
      </c>
      <c r="E57" s="15" t="s">
        <v>110</v>
      </c>
      <c r="F57" s="16">
        <v>61</v>
      </c>
    </row>
    <row r="58" spans="2:6" ht="15" customHeight="1" x14ac:dyDescent="0.25">
      <c r="B58" s="15" t="s">
        <v>108</v>
      </c>
      <c r="C58" s="15" t="s">
        <v>28</v>
      </c>
      <c r="D58" s="15" t="s">
        <v>241</v>
      </c>
      <c r="E58" s="15" t="s">
        <v>110</v>
      </c>
      <c r="F58" s="16">
        <v>1</v>
      </c>
    </row>
    <row r="59" spans="2:6" ht="15" customHeight="1" x14ac:dyDescent="0.25">
      <c r="B59" s="15" t="s">
        <v>112</v>
      </c>
      <c r="C59" s="15" t="s">
        <v>28</v>
      </c>
      <c r="D59" s="15" t="s">
        <v>242</v>
      </c>
      <c r="E59" s="15" t="s">
        <v>110</v>
      </c>
      <c r="F59" s="16">
        <v>16</v>
      </c>
    </row>
    <row r="60" spans="2:6" ht="15" customHeight="1" x14ac:dyDescent="0.25">
      <c r="B60" s="15" t="s">
        <v>112</v>
      </c>
      <c r="C60" s="15" t="s">
        <v>122</v>
      </c>
      <c r="D60" s="15" t="s">
        <v>123</v>
      </c>
      <c r="E60" s="15" t="s">
        <v>110</v>
      </c>
      <c r="F60" s="16">
        <v>15</v>
      </c>
    </row>
    <row r="61" spans="2:6" ht="15" customHeight="1" x14ac:dyDescent="0.25">
      <c r="B61" s="15" t="s">
        <v>108</v>
      </c>
      <c r="C61" s="15" t="s">
        <v>184</v>
      </c>
      <c r="D61" s="15" t="s">
        <v>186</v>
      </c>
      <c r="E61" s="15" t="s">
        <v>110</v>
      </c>
      <c r="F61" s="18">
        <v>1</v>
      </c>
    </row>
    <row r="62" spans="2:6" ht="15" customHeight="1" x14ac:dyDescent="0.25">
      <c r="B62" s="15" t="s">
        <v>105</v>
      </c>
      <c r="C62" s="15" t="s">
        <v>15</v>
      </c>
      <c r="D62" s="15" t="s">
        <v>127</v>
      </c>
      <c r="E62" s="15" t="s">
        <v>126</v>
      </c>
      <c r="F62" s="16">
        <v>2</v>
      </c>
    </row>
    <row r="63" spans="2:6" ht="15" customHeight="1" x14ac:dyDescent="0.25">
      <c r="B63" s="15" t="s">
        <v>112</v>
      </c>
      <c r="C63" s="15" t="s">
        <v>15</v>
      </c>
      <c r="D63" s="15" t="s">
        <v>128</v>
      </c>
      <c r="E63" s="15" t="s">
        <v>110</v>
      </c>
      <c r="F63" s="16">
        <v>1</v>
      </c>
    </row>
    <row r="64" spans="2:6" ht="15" customHeight="1" x14ac:dyDescent="0.25">
      <c r="B64" s="15" t="s">
        <v>112</v>
      </c>
      <c r="C64" s="15" t="s">
        <v>36</v>
      </c>
      <c r="D64" s="15" t="s">
        <v>188</v>
      </c>
      <c r="E64" s="15" t="s">
        <v>189</v>
      </c>
      <c r="F64" s="16">
        <v>33</v>
      </c>
    </row>
    <row r="65" spans="2:6" ht="15" customHeight="1" x14ac:dyDescent="0.25">
      <c r="B65" s="15" t="s">
        <v>112</v>
      </c>
      <c r="C65" s="15" t="s">
        <v>36</v>
      </c>
      <c r="D65" s="15" t="s">
        <v>188</v>
      </c>
      <c r="E65" s="15" t="s">
        <v>189</v>
      </c>
      <c r="F65" s="16">
        <v>20</v>
      </c>
    </row>
    <row r="66" spans="2:6" ht="15" customHeight="1" x14ac:dyDescent="0.25">
      <c r="B66" s="15" t="s">
        <v>112</v>
      </c>
      <c r="C66" s="15" t="s">
        <v>20</v>
      </c>
      <c r="D66" s="15" t="s">
        <v>129</v>
      </c>
      <c r="E66" s="15" t="s">
        <v>278</v>
      </c>
      <c r="F66" s="16">
        <v>64</v>
      </c>
    </row>
    <row r="67" spans="2:6" ht="15" customHeight="1" x14ac:dyDescent="0.25">
      <c r="B67" s="15" t="s">
        <v>112</v>
      </c>
      <c r="C67" s="15" t="s">
        <v>20</v>
      </c>
      <c r="D67" s="15" t="s">
        <v>130</v>
      </c>
      <c r="E67" s="15" t="s">
        <v>110</v>
      </c>
      <c r="F67" s="16">
        <v>1</v>
      </c>
    </row>
    <row r="68" spans="2:6" ht="15" customHeight="1" x14ac:dyDescent="0.25">
      <c r="B68" s="15" t="s">
        <v>112</v>
      </c>
      <c r="C68" s="15" t="s">
        <v>190</v>
      </c>
      <c r="D68" s="15" t="s">
        <v>191</v>
      </c>
      <c r="E68" s="15" t="s">
        <v>110</v>
      </c>
      <c r="F68" s="16">
        <v>50</v>
      </c>
    </row>
    <row r="69" spans="2:6" ht="15" customHeight="1" x14ac:dyDescent="0.25">
      <c r="B69" s="15" t="s">
        <v>131</v>
      </c>
      <c r="C69" s="15" t="s">
        <v>132</v>
      </c>
      <c r="D69" s="15" t="s">
        <v>133</v>
      </c>
      <c r="E69" s="15" t="s">
        <v>134</v>
      </c>
      <c r="F69" s="16">
        <v>38</v>
      </c>
    </row>
    <row r="70" spans="2:6" ht="15" customHeight="1" x14ac:dyDescent="0.25">
      <c r="B70" s="15" t="s">
        <v>131</v>
      </c>
      <c r="C70" s="15" t="s">
        <v>132</v>
      </c>
      <c r="D70" s="15" t="s">
        <v>135</v>
      </c>
      <c r="E70" s="15" t="s">
        <v>136</v>
      </c>
      <c r="F70" s="16">
        <v>60</v>
      </c>
    </row>
    <row r="71" spans="2:6" ht="15" customHeight="1" x14ac:dyDescent="0.25">
      <c r="B71" s="15" t="s">
        <v>131</v>
      </c>
      <c r="C71" s="15" t="s">
        <v>132</v>
      </c>
      <c r="D71" s="15" t="s">
        <v>135</v>
      </c>
      <c r="E71" s="15" t="s">
        <v>137</v>
      </c>
      <c r="F71" s="16">
        <v>3</v>
      </c>
    </row>
    <row r="72" spans="2:6" ht="15" customHeight="1" x14ac:dyDescent="0.25">
      <c r="B72" s="15" t="s">
        <v>131</v>
      </c>
      <c r="C72" s="15" t="s">
        <v>132</v>
      </c>
      <c r="D72" s="15" t="s">
        <v>135</v>
      </c>
      <c r="E72" s="15" t="s">
        <v>138</v>
      </c>
      <c r="F72" s="16">
        <v>60</v>
      </c>
    </row>
    <row r="73" spans="2:6" ht="15" customHeight="1" x14ac:dyDescent="0.25">
      <c r="B73" s="15" t="s">
        <v>131</v>
      </c>
      <c r="C73" s="15" t="s">
        <v>132</v>
      </c>
      <c r="D73" s="15" t="s">
        <v>135</v>
      </c>
      <c r="E73" s="15" t="s">
        <v>139</v>
      </c>
      <c r="F73" s="16">
        <v>3</v>
      </c>
    </row>
    <row r="74" spans="2:6" ht="15" customHeight="1" x14ac:dyDescent="0.25">
      <c r="B74" s="15" t="s">
        <v>131</v>
      </c>
      <c r="C74" s="15" t="s">
        <v>132</v>
      </c>
      <c r="D74" s="15" t="s">
        <v>135</v>
      </c>
      <c r="E74" s="15" t="s">
        <v>140</v>
      </c>
      <c r="F74" s="16">
        <v>15</v>
      </c>
    </row>
    <row r="75" spans="2:6" ht="15" customHeight="1" x14ac:dyDescent="0.25">
      <c r="B75" s="15" t="s">
        <v>131</v>
      </c>
      <c r="C75" s="15" t="s">
        <v>132</v>
      </c>
      <c r="D75" s="15" t="s">
        <v>135</v>
      </c>
      <c r="E75" s="15" t="s">
        <v>141</v>
      </c>
      <c r="F75" s="16">
        <v>14</v>
      </c>
    </row>
    <row r="76" spans="2:6" ht="15" customHeight="1" x14ac:dyDescent="0.25">
      <c r="B76" s="15" t="s">
        <v>131</v>
      </c>
      <c r="C76" s="15" t="s">
        <v>132</v>
      </c>
      <c r="D76" s="15" t="s">
        <v>135</v>
      </c>
      <c r="E76" s="15" t="s">
        <v>142</v>
      </c>
      <c r="F76" s="16">
        <v>40</v>
      </c>
    </row>
    <row r="77" spans="2:6" ht="15" customHeight="1" x14ac:dyDescent="0.25">
      <c r="B77" s="15" t="s">
        <v>131</v>
      </c>
      <c r="C77" s="15" t="s">
        <v>132</v>
      </c>
      <c r="D77" s="15" t="s">
        <v>135</v>
      </c>
      <c r="E77" s="15" t="s">
        <v>143</v>
      </c>
      <c r="F77" s="16">
        <v>17</v>
      </c>
    </row>
    <row r="78" spans="2:6" ht="15" customHeight="1" x14ac:dyDescent="0.25">
      <c r="B78" s="15" t="s">
        <v>131</v>
      </c>
      <c r="C78" s="15" t="s">
        <v>132</v>
      </c>
      <c r="D78" s="15" t="s">
        <v>135</v>
      </c>
      <c r="E78" s="15" t="s">
        <v>144</v>
      </c>
      <c r="F78" s="16">
        <v>51</v>
      </c>
    </row>
    <row r="79" spans="2:6" ht="15" customHeight="1" x14ac:dyDescent="0.25">
      <c r="B79" s="15" t="s">
        <v>131</v>
      </c>
      <c r="C79" s="15" t="s">
        <v>132</v>
      </c>
      <c r="D79" s="15" t="s">
        <v>135</v>
      </c>
      <c r="E79" s="15" t="s">
        <v>145</v>
      </c>
      <c r="F79" s="16">
        <v>47</v>
      </c>
    </row>
    <row r="80" spans="2:6" ht="15" customHeight="1" x14ac:dyDescent="0.25">
      <c r="B80" s="15" t="s">
        <v>131</v>
      </c>
      <c r="C80" s="15" t="s">
        <v>132</v>
      </c>
      <c r="D80" s="15" t="s">
        <v>135</v>
      </c>
      <c r="E80" s="15" t="s">
        <v>146</v>
      </c>
      <c r="F80" s="16">
        <v>19</v>
      </c>
    </row>
    <row r="81" spans="2:6" ht="15" customHeight="1" x14ac:dyDescent="0.25">
      <c r="B81" s="15" t="s">
        <v>131</v>
      </c>
      <c r="C81" s="15" t="s">
        <v>132</v>
      </c>
      <c r="D81" s="15" t="s">
        <v>135</v>
      </c>
      <c r="E81" s="15" t="s">
        <v>147</v>
      </c>
      <c r="F81" s="16">
        <v>16</v>
      </c>
    </row>
    <row r="82" spans="2:6" ht="15" customHeight="1" x14ac:dyDescent="0.25">
      <c r="B82" s="15" t="s">
        <v>131</v>
      </c>
      <c r="C82" s="15" t="s">
        <v>132</v>
      </c>
      <c r="D82" s="15" t="s">
        <v>148</v>
      </c>
      <c r="E82" s="15" t="s">
        <v>149</v>
      </c>
      <c r="F82" s="16">
        <v>149</v>
      </c>
    </row>
    <row r="83" spans="2:6" ht="15" customHeight="1" x14ac:dyDescent="0.25">
      <c r="B83" s="15" t="s">
        <v>131</v>
      </c>
      <c r="C83" s="15" t="s">
        <v>132</v>
      </c>
      <c r="D83" s="15" t="s">
        <v>148</v>
      </c>
      <c r="E83" s="15" t="s">
        <v>150</v>
      </c>
      <c r="F83" s="16">
        <v>32</v>
      </c>
    </row>
    <row r="84" spans="2:6" ht="15" customHeight="1" x14ac:dyDescent="0.25">
      <c r="B84" s="15" t="s">
        <v>131</v>
      </c>
      <c r="C84" s="15" t="s">
        <v>132</v>
      </c>
      <c r="D84" s="15" t="s">
        <v>148</v>
      </c>
      <c r="E84" s="15" t="s">
        <v>151</v>
      </c>
      <c r="F84" s="16">
        <v>9</v>
      </c>
    </row>
    <row r="85" spans="2:6" ht="15" customHeight="1" x14ac:dyDescent="0.25">
      <c r="B85" s="15" t="s">
        <v>131</v>
      </c>
      <c r="C85" s="15" t="s">
        <v>132</v>
      </c>
      <c r="D85" s="15" t="s">
        <v>148</v>
      </c>
      <c r="E85" s="15" t="s">
        <v>152</v>
      </c>
      <c r="F85" s="16">
        <v>39</v>
      </c>
    </row>
    <row r="86" spans="2:6" ht="15" customHeight="1" x14ac:dyDescent="0.25">
      <c r="B86" s="15" t="s">
        <v>131</v>
      </c>
      <c r="C86" s="15" t="s">
        <v>132</v>
      </c>
      <c r="D86" s="15" t="s">
        <v>148</v>
      </c>
      <c r="E86" s="15" t="s">
        <v>153</v>
      </c>
      <c r="F86" s="16">
        <v>21</v>
      </c>
    </row>
    <row r="87" spans="2:6" ht="15" customHeight="1" x14ac:dyDescent="0.25">
      <c r="B87" s="15" t="s">
        <v>131</v>
      </c>
      <c r="C87" s="15" t="s">
        <v>132</v>
      </c>
      <c r="D87" s="15" t="s">
        <v>148</v>
      </c>
      <c r="E87" s="15" t="s">
        <v>154</v>
      </c>
      <c r="F87" s="16">
        <v>15</v>
      </c>
    </row>
    <row r="88" spans="2:6" ht="15" customHeight="1" x14ac:dyDescent="0.25">
      <c r="B88" s="15" t="s">
        <v>131</v>
      </c>
      <c r="C88" s="15" t="s">
        <v>132</v>
      </c>
      <c r="D88" s="15" t="s">
        <v>155</v>
      </c>
      <c r="E88" s="15" t="s">
        <v>156</v>
      </c>
      <c r="F88" s="16">
        <v>39</v>
      </c>
    </row>
    <row r="89" spans="2:6" ht="15" customHeight="1" x14ac:dyDescent="0.25">
      <c r="B89" s="15" t="s">
        <v>131</v>
      </c>
      <c r="C89" s="15" t="s">
        <v>132</v>
      </c>
      <c r="D89" s="15" t="s">
        <v>155</v>
      </c>
      <c r="E89" s="15" t="s">
        <v>157</v>
      </c>
      <c r="F89" s="16">
        <v>8</v>
      </c>
    </row>
    <row r="90" spans="2:6" ht="15" customHeight="1" x14ac:dyDescent="0.25">
      <c r="B90" s="15" t="s">
        <v>131</v>
      </c>
      <c r="C90" s="15" t="s">
        <v>132</v>
      </c>
      <c r="D90" s="15" t="s">
        <v>155</v>
      </c>
      <c r="E90" s="15" t="s">
        <v>158</v>
      </c>
      <c r="F90" s="16">
        <v>49</v>
      </c>
    </row>
    <row r="91" spans="2:6" ht="15" customHeight="1" x14ac:dyDescent="0.25">
      <c r="B91" s="15" t="s">
        <v>131</v>
      </c>
      <c r="C91" s="15" t="s">
        <v>132</v>
      </c>
      <c r="D91" s="15" t="s">
        <v>159</v>
      </c>
      <c r="E91" s="15" t="s">
        <v>160</v>
      </c>
      <c r="F91" s="16">
        <v>2</v>
      </c>
    </row>
    <row r="92" spans="2:6" ht="15" customHeight="1" x14ac:dyDescent="0.25">
      <c r="B92" s="15" t="s">
        <v>131</v>
      </c>
      <c r="C92" s="15" t="s">
        <v>132</v>
      </c>
      <c r="D92" s="15" t="s">
        <v>159</v>
      </c>
      <c r="E92" s="15" t="s">
        <v>161</v>
      </c>
      <c r="F92" s="16">
        <v>3</v>
      </c>
    </row>
    <row r="93" spans="2:6" ht="15" customHeight="1" x14ac:dyDescent="0.25">
      <c r="B93" s="15" t="s">
        <v>131</v>
      </c>
      <c r="C93" s="15" t="s">
        <v>132</v>
      </c>
      <c r="D93" s="15" t="s">
        <v>159</v>
      </c>
      <c r="E93" s="15" t="s">
        <v>162</v>
      </c>
      <c r="F93" s="16">
        <v>11</v>
      </c>
    </row>
    <row r="94" spans="2:6" ht="15" customHeight="1" x14ac:dyDescent="0.25">
      <c r="B94" s="15" t="s">
        <v>131</v>
      </c>
      <c r="C94" s="15" t="s">
        <v>132</v>
      </c>
      <c r="D94" s="15" t="s">
        <v>159</v>
      </c>
      <c r="E94" s="15" t="s">
        <v>163</v>
      </c>
      <c r="F94" s="16">
        <v>10</v>
      </c>
    </row>
    <row r="95" spans="2:6" ht="15" customHeight="1" x14ac:dyDescent="0.25">
      <c r="B95" s="15" t="s">
        <v>108</v>
      </c>
      <c r="C95" s="15" t="s">
        <v>132</v>
      </c>
      <c r="D95" s="15" t="s">
        <v>159</v>
      </c>
      <c r="E95" s="15" t="s">
        <v>164</v>
      </c>
      <c r="F95" s="16">
        <v>50</v>
      </c>
    </row>
    <row r="96" spans="2:6" ht="15" customHeight="1" x14ac:dyDescent="0.25">
      <c r="B96" s="15" t="s">
        <v>108</v>
      </c>
      <c r="C96" s="15" t="s">
        <v>132</v>
      </c>
      <c r="D96" s="15" t="s">
        <v>159</v>
      </c>
      <c r="E96" s="15" t="s">
        <v>110</v>
      </c>
      <c r="F96" s="16">
        <v>2</v>
      </c>
    </row>
    <row r="97" spans="2:6" ht="15" customHeight="1" x14ac:dyDescent="0.25">
      <c r="B97" s="15" t="s">
        <v>112</v>
      </c>
      <c r="C97" s="15" t="s">
        <v>132</v>
      </c>
      <c r="D97" s="15" t="s">
        <v>148</v>
      </c>
      <c r="E97" s="15" t="s">
        <v>164</v>
      </c>
      <c r="F97" s="16">
        <v>11</v>
      </c>
    </row>
    <row r="98" spans="2:6" ht="15" customHeight="1" x14ac:dyDescent="0.25">
      <c r="B98" s="15" t="s">
        <v>112</v>
      </c>
      <c r="C98" s="15" t="s">
        <v>132</v>
      </c>
      <c r="D98" s="15" t="s">
        <v>148</v>
      </c>
      <c r="E98" s="15" t="s">
        <v>110</v>
      </c>
      <c r="F98" s="16">
        <v>1</v>
      </c>
    </row>
    <row r="99" spans="2:6" ht="15" customHeight="1" x14ac:dyDescent="0.25">
      <c r="B99" s="15" t="s">
        <v>112</v>
      </c>
      <c r="C99" s="15" t="s">
        <v>132</v>
      </c>
      <c r="D99" s="15" t="s">
        <v>135</v>
      </c>
      <c r="E99" s="15" t="s">
        <v>165</v>
      </c>
      <c r="F99" s="16">
        <v>47</v>
      </c>
    </row>
    <row r="100" spans="2:6" ht="15" customHeight="1" x14ac:dyDescent="0.25">
      <c r="B100" s="15" t="s">
        <v>187</v>
      </c>
      <c r="C100" s="15" t="s">
        <v>90</v>
      </c>
      <c r="D100" s="15" t="s">
        <v>95</v>
      </c>
      <c r="E100" s="15" t="s">
        <v>192</v>
      </c>
      <c r="F100" s="16">
        <v>126</v>
      </c>
    </row>
    <row r="101" spans="2:6" ht="15" customHeight="1" x14ac:dyDescent="0.25">
      <c r="B101" s="15" t="s">
        <v>105</v>
      </c>
      <c r="C101" s="15" t="s">
        <v>90</v>
      </c>
      <c r="D101" s="15" t="s">
        <v>193</v>
      </c>
      <c r="E101" s="15" t="s">
        <v>194</v>
      </c>
      <c r="F101" s="16">
        <v>151</v>
      </c>
    </row>
    <row r="102" spans="2:6" ht="15" customHeight="1" x14ac:dyDescent="0.25">
      <c r="B102" s="15" t="s">
        <v>112</v>
      </c>
      <c r="C102" s="15" t="s">
        <v>90</v>
      </c>
      <c r="D102" s="15" t="s">
        <v>195</v>
      </c>
      <c r="E102" s="15" t="s">
        <v>110</v>
      </c>
      <c r="F102" s="16">
        <v>10</v>
      </c>
    </row>
    <row r="103" spans="2:6" ht="15" customHeight="1" x14ac:dyDescent="0.25">
      <c r="B103" s="15" t="s">
        <v>112</v>
      </c>
      <c r="C103" s="15" t="s">
        <v>166</v>
      </c>
      <c r="D103" s="15" t="s">
        <v>167</v>
      </c>
      <c r="E103" s="15" t="s">
        <v>110</v>
      </c>
      <c r="F103" s="16">
        <v>1</v>
      </c>
    </row>
    <row r="104" spans="2:6" ht="15" customHeight="1" x14ac:dyDescent="0.25">
      <c r="B104" s="15" t="s">
        <v>257</v>
      </c>
      <c r="C104" s="15" t="s">
        <v>7</v>
      </c>
      <c r="D104" s="15" t="s">
        <v>249</v>
      </c>
      <c r="E104" s="15" t="s">
        <v>258</v>
      </c>
      <c r="F104" s="16">
        <v>30</v>
      </c>
    </row>
    <row r="105" spans="2:6" ht="15" customHeight="1" x14ac:dyDescent="0.25">
      <c r="B105" s="15" t="s">
        <v>105</v>
      </c>
      <c r="C105" s="15" t="s">
        <v>7</v>
      </c>
      <c r="D105" s="15" t="s">
        <v>260</v>
      </c>
      <c r="E105" s="15" t="s">
        <v>126</v>
      </c>
      <c r="F105" s="16">
        <v>3</v>
      </c>
    </row>
    <row r="106" spans="2:6" ht="15" customHeight="1" x14ac:dyDescent="0.25">
      <c r="B106" s="15" t="s">
        <v>105</v>
      </c>
      <c r="C106" s="15" t="s">
        <v>7</v>
      </c>
      <c r="D106" s="15" t="s">
        <v>256</v>
      </c>
      <c r="E106" s="15" t="s">
        <v>126</v>
      </c>
      <c r="F106" s="16">
        <v>1</v>
      </c>
    </row>
    <row r="107" spans="2:6" ht="15" customHeight="1" x14ac:dyDescent="0.25">
      <c r="B107" s="15" t="s">
        <v>168</v>
      </c>
      <c r="C107" s="15" t="s">
        <v>7</v>
      </c>
      <c r="D107" s="15" t="s">
        <v>250</v>
      </c>
      <c r="E107" s="15" t="s">
        <v>262</v>
      </c>
      <c r="F107" s="16">
        <v>1</v>
      </c>
    </row>
    <row r="108" spans="2:6" ht="15" customHeight="1" x14ac:dyDescent="0.25">
      <c r="B108" s="15" t="s">
        <v>168</v>
      </c>
      <c r="C108" s="15" t="s">
        <v>7</v>
      </c>
      <c r="D108" s="15" t="s">
        <v>250</v>
      </c>
      <c r="E108" s="15" t="s">
        <v>262</v>
      </c>
      <c r="F108" s="16">
        <v>22</v>
      </c>
    </row>
    <row r="109" spans="2:6" ht="15" customHeight="1" x14ac:dyDescent="0.25">
      <c r="B109" s="15" t="s">
        <v>168</v>
      </c>
      <c r="C109" s="15" t="s">
        <v>7</v>
      </c>
      <c r="D109" s="15" t="s">
        <v>250</v>
      </c>
      <c r="E109" s="15" t="s">
        <v>262</v>
      </c>
      <c r="F109" s="16">
        <v>57</v>
      </c>
    </row>
    <row r="110" spans="2:6" ht="15" customHeight="1" x14ac:dyDescent="0.25">
      <c r="B110" s="15" t="s">
        <v>168</v>
      </c>
      <c r="C110" s="15" t="s">
        <v>7</v>
      </c>
      <c r="D110" s="15" t="s">
        <v>250</v>
      </c>
      <c r="E110" s="15" t="s">
        <v>262</v>
      </c>
      <c r="F110" s="16">
        <v>37</v>
      </c>
    </row>
    <row r="111" spans="2:6" ht="15" customHeight="1" x14ac:dyDescent="0.25">
      <c r="B111" s="15" t="s">
        <v>168</v>
      </c>
      <c r="C111" s="15" t="s">
        <v>7</v>
      </c>
      <c r="D111" s="15" t="s">
        <v>250</v>
      </c>
      <c r="E111" s="15" t="s">
        <v>250</v>
      </c>
      <c r="F111" s="16">
        <v>54</v>
      </c>
    </row>
    <row r="112" spans="2:6" ht="15" customHeight="1" x14ac:dyDescent="0.25">
      <c r="B112" s="15" t="s">
        <v>168</v>
      </c>
      <c r="C112" s="15" t="s">
        <v>7</v>
      </c>
      <c r="D112" s="15" t="s">
        <v>252</v>
      </c>
      <c r="E112" s="15" t="s">
        <v>263</v>
      </c>
      <c r="F112" s="16">
        <v>40</v>
      </c>
    </row>
    <row r="113" spans="2:6" ht="15" customHeight="1" x14ac:dyDescent="0.25">
      <c r="B113" s="15" t="s">
        <v>168</v>
      </c>
      <c r="C113" s="15" t="s">
        <v>7</v>
      </c>
      <c r="D113" s="15" t="s">
        <v>253</v>
      </c>
      <c r="E113" s="15" t="s">
        <v>264</v>
      </c>
      <c r="F113" s="16">
        <v>35</v>
      </c>
    </row>
    <row r="114" spans="2:6" ht="15" customHeight="1" x14ac:dyDescent="0.25">
      <c r="B114" s="15" t="s">
        <v>168</v>
      </c>
      <c r="C114" s="15" t="s">
        <v>7</v>
      </c>
      <c r="D114" s="15" t="s">
        <v>253</v>
      </c>
      <c r="E114" s="15" t="s">
        <v>253</v>
      </c>
      <c r="F114" s="16">
        <v>10</v>
      </c>
    </row>
    <row r="115" spans="2:6" ht="15" customHeight="1" x14ac:dyDescent="0.25">
      <c r="B115" s="15" t="s">
        <v>168</v>
      </c>
      <c r="C115" s="15" t="s">
        <v>7</v>
      </c>
      <c r="D115" s="15" t="s">
        <v>239</v>
      </c>
      <c r="E115" s="15" t="s">
        <v>239</v>
      </c>
      <c r="F115" s="16">
        <v>10</v>
      </c>
    </row>
    <row r="116" spans="2:6" ht="15" customHeight="1" x14ac:dyDescent="0.25">
      <c r="B116" s="15" t="s">
        <v>168</v>
      </c>
      <c r="C116" s="15" t="s">
        <v>7</v>
      </c>
      <c r="D116" s="15" t="s">
        <v>265</v>
      </c>
      <c r="E116" s="15" t="s">
        <v>265</v>
      </c>
      <c r="F116" s="16">
        <v>10</v>
      </c>
    </row>
    <row r="117" spans="2:6" ht="15" customHeight="1" x14ac:dyDescent="0.25">
      <c r="B117" s="15" t="s">
        <v>173</v>
      </c>
      <c r="C117" s="15" t="s">
        <v>7</v>
      </c>
      <c r="D117" s="15" t="s">
        <v>248</v>
      </c>
      <c r="E117" s="15" t="s">
        <v>248</v>
      </c>
      <c r="F117" s="16">
        <v>36</v>
      </c>
    </row>
    <row r="118" spans="2:6" ht="15" customHeight="1" x14ac:dyDescent="0.25">
      <c r="B118" s="15" t="s">
        <v>173</v>
      </c>
      <c r="C118" s="15" t="s">
        <v>7</v>
      </c>
      <c r="D118" s="15" t="s">
        <v>254</v>
      </c>
      <c r="E118" s="15" t="s">
        <v>254</v>
      </c>
      <c r="F118" s="16">
        <v>32</v>
      </c>
    </row>
    <row r="119" spans="2:6" ht="15" customHeight="1" x14ac:dyDescent="0.25">
      <c r="B119" s="15" t="s">
        <v>168</v>
      </c>
      <c r="C119" s="15" t="s">
        <v>7</v>
      </c>
      <c r="D119" s="15" t="s">
        <v>265</v>
      </c>
      <c r="E119" s="15" t="s">
        <v>266</v>
      </c>
      <c r="F119" s="16">
        <v>99</v>
      </c>
    </row>
    <row r="120" spans="2:6" ht="15" customHeight="1" x14ac:dyDescent="0.25">
      <c r="B120" s="15" t="s">
        <v>168</v>
      </c>
      <c r="C120" s="15" t="s">
        <v>7</v>
      </c>
      <c r="D120" s="15" t="s">
        <v>265</v>
      </c>
      <c r="E120" s="15" t="s">
        <v>267</v>
      </c>
      <c r="F120" s="16">
        <v>40</v>
      </c>
    </row>
    <row r="121" spans="2:6" ht="15" customHeight="1" x14ac:dyDescent="0.25">
      <c r="B121" s="15" t="s">
        <v>108</v>
      </c>
      <c r="C121" s="15" t="s">
        <v>7</v>
      </c>
      <c r="D121" s="15" t="s">
        <v>259</v>
      </c>
      <c r="E121" s="15" t="s">
        <v>110</v>
      </c>
      <c r="F121" s="16">
        <v>1</v>
      </c>
    </row>
    <row r="122" spans="2:6" ht="15" customHeight="1" x14ac:dyDescent="0.25">
      <c r="B122" s="15" t="s">
        <v>108</v>
      </c>
      <c r="C122" s="15" t="s">
        <v>7</v>
      </c>
      <c r="D122" s="15" t="s">
        <v>268</v>
      </c>
      <c r="E122" s="15" t="s">
        <v>110</v>
      </c>
      <c r="F122" s="16">
        <v>2</v>
      </c>
    </row>
    <row r="123" spans="2:6" ht="15" customHeight="1" x14ac:dyDescent="0.25">
      <c r="B123" s="15" t="s">
        <v>108</v>
      </c>
      <c r="C123" s="15" t="s">
        <v>7</v>
      </c>
      <c r="D123" s="15" t="s">
        <v>251</v>
      </c>
      <c r="E123" s="15" t="s">
        <v>110</v>
      </c>
      <c r="F123" s="16">
        <v>4</v>
      </c>
    </row>
    <row r="124" spans="2:6" ht="15" customHeight="1" x14ac:dyDescent="0.25">
      <c r="B124" s="15" t="s">
        <v>108</v>
      </c>
      <c r="C124" s="15" t="s">
        <v>7</v>
      </c>
      <c r="D124" s="15" t="s">
        <v>269</v>
      </c>
      <c r="E124" s="15" t="s">
        <v>110</v>
      </c>
      <c r="F124" s="16">
        <v>1</v>
      </c>
    </row>
    <row r="125" spans="2:6" ht="15" customHeight="1" x14ac:dyDescent="0.25">
      <c r="B125" s="15" t="s">
        <v>168</v>
      </c>
      <c r="C125" s="15" t="s">
        <v>8</v>
      </c>
      <c r="D125" s="15" t="s">
        <v>169</v>
      </c>
      <c r="E125" s="15" t="s">
        <v>170</v>
      </c>
      <c r="F125" s="16">
        <v>48</v>
      </c>
    </row>
    <row r="126" spans="2:6" ht="15" customHeight="1" x14ac:dyDescent="0.25">
      <c r="B126" s="15" t="s">
        <v>168</v>
      </c>
      <c r="C126" s="15" t="s">
        <v>8</v>
      </c>
      <c r="D126" s="15" t="s">
        <v>169</v>
      </c>
      <c r="E126" s="15" t="s">
        <v>170</v>
      </c>
      <c r="F126" s="16">
        <v>48</v>
      </c>
    </row>
    <row r="127" spans="2:6" ht="15" customHeight="1" x14ac:dyDescent="0.25">
      <c r="B127" s="15" t="s">
        <v>112</v>
      </c>
      <c r="C127" s="15" t="s">
        <v>8</v>
      </c>
      <c r="D127" s="15" t="s">
        <v>169</v>
      </c>
      <c r="E127" s="15" t="s">
        <v>170</v>
      </c>
      <c r="F127" s="16">
        <v>4</v>
      </c>
    </row>
    <row r="128" spans="2:6" ht="15" customHeight="1" x14ac:dyDescent="0.25">
      <c r="B128" s="15" t="s">
        <v>112</v>
      </c>
      <c r="C128" s="15" t="s">
        <v>8</v>
      </c>
      <c r="D128" s="15" t="s">
        <v>171</v>
      </c>
      <c r="E128" s="15" t="s">
        <v>164</v>
      </c>
      <c r="F128" s="16">
        <v>14</v>
      </c>
    </row>
    <row r="129" spans="2:6" ht="15" customHeight="1" x14ac:dyDescent="0.25">
      <c r="B129" s="15" t="s">
        <v>168</v>
      </c>
      <c r="C129" s="15" t="s">
        <v>71</v>
      </c>
      <c r="D129" s="15" t="s">
        <v>172</v>
      </c>
      <c r="E129" s="15" t="s">
        <v>164</v>
      </c>
      <c r="F129" s="16">
        <v>20</v>
      </c>
    </row>
    <row r="130" spans="2:6" ht="15" customHeight="1" x14ac:dyDescent="0.25">
      <c r="B130" s="15" t="s">
        <v>173</v>
      </c>
      <c r="C130" s="15" t="s">
        <v>42</v>
      </c>
      <c r="D130" s="15" t="s">
        <v>174</v>
      </c>
      <c r="E130" s="15" t="s">
        <v>175</v>
      </c>
      <c r="F130" s="16">
        <v>9</v>
      </c>
    </row>
    <row r="131" spans="2:6" ht="15" customHeight="1" x14ac:dyDescent="0.25">
      <c r="B131" s="15" t="s">
        <v>173</v>
      </c>
      <c r="C131" s="15" t="s">
        <v>42</v>
      </c>
      <c r="D131" s="15" t="s">
        <v>176</v>
      </c>
      <c r="E131" s="15" t="s">
        <v>176</v>
      </c>
      <c r="F131" s="16">
        <v>12</v>
      </c>
    </row>
    <row r="132" spans="2:6" ht="15" customHeight="1" x14ac:dyDescent="0.25">
      <c r="B132" s="15" t="s">
        <v>173</v>
      </c>
      <c r="C132" s="15" t="s">
        <v>42</v>
      </c>
      <c r="D132" s="15" t="s">
        <v>177</v>
      </c>
      <c r="E132" s="15" t="s">
        <v>177</v>
      </c>
      <c r="F132" s="16">
        <v>20</v>
      </c>
    </row>
    <row r="133" spans="2:6" ht="15" customHeight="1" x14ac:dyDescent="0.25">
      <c r="B133" s="15" t="s">
        <v>173</v>
      </c>
      <c r="C133" s="15" t="s">
        <v>42</v>
      </c>
      <c r="D133" s="15" t="s">
        <v>178</v>
      </c>
      <c r="E133" s="15" t="s">
        <v>178</v>
      </c>
      <c r="F133" s="16">
        <v>26</v>
      </c>
    </row>
    <row r="134" spans="2:6" ht="15" customHeight="1" x14ac:dyDescent="0.25">
      <c r="B134" s="15" t="s">
        <v>173</v>
      </c>
      <c r="C134" s="15" t="s">
        <v>42</v>
      </c>
      <c r="D134" s="15" t="s">
        <v>179</v>
      </c>
      <c r="E134" s="15" t="s">
        <v>179</v>
      </c>
      <c r="F134" s="16">
        <v>29</v>
      </c>
    </row>
    <row r="135" spans="2:6" ht="15" customHeight="1" x14ac:dyDescent="0.25">
      <c r="B135" s="15" t="s">
        <v>112</v>
      </c>
      <c r="C135" s="15" t="s">
        <v>42</v>
      </c>
      <c r="D135" s="15" t="s">
        <v>180</v>
      </c>
      <c r="E135" s="15" t="s">
        <v>110</v>
      </c>
      <c r="F135" s="16">
        <v>1</v>
      </c>
    </row>
    <row r="136" spans="2:6" ht="15" customHeight="1" x14ac:dyDescent="0.25">
      <c r="B136" s="15" t="s">
        <v>105</v>
      </c>
      <c r="C136" s="15" t="s">
        <v>6</v>
      </c>
      <c r="D136" s="15" t="s">
        <v>270</v>
      </c>
      <c r="E136" s="15" t="s">
        <v>271</v>
      </c>
      <c r="F136" s="16">
        <v>35</v>
      </c>
    </row>
    <row r="137" spans="2:6" ht="15" customHeight="1" x14ac:dyDescent="0.25">
      <c r="B137" s="15" t="s">
        <v>105</v>
      </c>
      <c r="C137" s="15" t="s">
        <v>6</v>
      </c>
      <c r="D137" s="15" t="s">
        <v>272</v>
      </c>
      <c r="E137" s="15" t="s">
        <v>271</v>
      </c>
      <c r="F137" s="16">
        <v>70</v>
      </c>
    </row>
    <row r="138" spans="2:6" ht="15" customHeight="1" x14ac:dyDescent="0.25">
      <c r="B138" s="15" t="s">
        <v>105</v>
      </c>
      <c r="C138" s="15" t="s">
        <v>6</v>
      </c>
      <c r="D138" s="15" t="s">
        <v>272</v>
      </c>
      <c r="E138" s="15" t="s">
        <v>271</v>
      </c>
      <c r="F138" s="16">
        <v>90</v>
      </c>
    </row>
    <row r="139" spans="2:6" ht="15" customHeight="1" x14ac:dyDescent="0.25">
      <c r="B139" s="15" t="s">
        <v>105</v>
      </c>
      <c r="C139" s="15" t="s">
        <v>6</v>
      </c>
      <c r="D139" s="15" t="s">
        <v>272</v>
      </c>
      <c r="E139" s="15" t="s">
        <v>271</v>
      </c>
      <c r="F139" s="16">
        <v>110</v>
      </c>
    </row>
    <row r="140" spans="2:6" ht="15" customHeight="1" x14ac:dyDescent="0.25">
      <c r="B140" s="15" t="s">
        <v>105</v>
      </c>
      <c r="C140" s="15" t="s">
        <v>6</v>
      </c>
      <c r="D140" s="15" t="s">
        <v>273</v>
      </c>
      <c r="E140" s="15" t="s">
        <v>271</v>
      </c>
      <c r="F140" s="16">
        <v>4</v>
      </c>
    </row>
    <row r="141" spans="2:6" ht="15" customHeight="1" x14ac:dyDescent="0.25">
      <c r="B141" s="15" t="s">
        <v>105</v>
      </c>
      <c r="C141" s="15" t="s">
        <v>6</v>
      </c>
      <c r="D141" s="15" t="s">
        <v>6</v>
      </c>
      <c r="E141" s="15" t="s">
        <v>274</v>
      </c>
      <c r="F141" s="16">
        <v>280</v>
      </c>
    </row>
    <row r="142" spans="2:6" ht="15" customHeight="1" x14ac:dyDescent="0.25">
      <c r="B142" s="15" t="s">
        <v>112</v>
      </c>
      <c r="C142" s="15" t="s">
        <v>6</v>
      </c>
      <c r="D142" s="15" t="s">
        <v>6</v>
      </c>
      <c r="E142" s="15" t="s">
        <v>164</v>
      </c>
      <c r="F142" s="16">
        <v>59</v>
      </c>
    </row>
    <row r="143" spans="2:6" ht="15" customHeight="1" x14ac:dyDescent="0.25">
      <c r="B143" s="15" t="s">
        <v>112</v>
      </c>
      <c r="C143" s="15" t="s">
        <v>44</v>
      </c>
      <c r="D143" s="15" t="s">
        <v>196</v>
      </c>
      <c r="E143" s="15" t="s">
        <v>110</v>
      </c>
      <c r="F143" s="16">
        <v>19</v>
      </c>
    </row>
    <row r="144" spans="2:6" ht="15" customHeight="1" x14ac:dyDescent="0.25">
      <c r="B144" s="15" t="s">
        <v>112</v>
      </c>
      <c r="C144" s="15" t="s">
        <v>44</v>
      </c>
      <c r="D144" s="15" t="s">
        <v>47</v>
      </c>
      <c r="E144" s="15" t="s">
        <v>197</v>
      </c>
      <c r="F144" s="16">
        <v>41</v>
      </c>
    </row>
    <row r="145" spans="2:6" ht="15" customHeight="1" x14ac:dyDescent="0.25">
      <c r="B145" s="15" t="s">
        <v>112</v>
      </c>
      <c r="C145" s="15" t="s">
        <v>44</v>
      </c>
      <c r="D145" s="15" t="s">
        <v>198</v>
      </c>
      <c r="E145" s="15" t="s">
        <v>110</v>
      </c>
      <c r="F145" s="18">
        <v>20</v>
      </c>
    </row>
    <row r="146" spans="2:6" ht="15" customHeight="1" x14ac:dyDescent="0.25">
      <c r="B146" s="15" t="s">
        <v>112</v>
      </c>
      <c r="C146" s="15" t="s">
        <v>275</v>
      </c>
      <c r="D146" s="15" t="s">
        <v>276</v>
      </c>
      <c r="E146" s="15" t="s">
        <v>110</v>
      </c>
      <c r="F146" s="18">
        <v>1</v>
      </c>
    </row>
  </sheetData>
  <autoFilter ref="B3:Y146" xr:uid="{00000000-0001-0000-0000-000000000000}"/>
  <dataValidations count="1">
    <dataValidation allowBlank="1" showErrorMessage="1" sqref="E36:E41 E28:E33 E17" xr:uid="{99914D9D-9CDF-4613-AC71-FA982AF6EEF0}"/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C8717-FB66-4E70-B39F-CAE6F1C695E2}">
  <dimension ref="B1:AA169"/>
  <sheetViews>
    <sheetView showGridLines="0" zoomScale="150" zoomScaleNormal="150" workbookViewId="0">
      <pane ySplit="1" topLeftCell="A159" activePane="bottomLeft" state="frozen"/>
      <selection activeCell="J1" sqref="J1"/>
      <selection pane="bottomLeft" activeCell="E166" sqref="E166"/>
    </sheetView>
  </sheetViews>
  <sheetFormatPr baseColWidth="10" defaultColWidth="14.42578125" defaultRowHeight="15" customHeight="1" x14ac:dyDescent="0.25"/>
  <cols>
    <col min="1" max="1" width="5.42578125" style="3" customWidth="1"/>
    <col min="2" max="2" width="15.42578125" style="3" customWidth="1"/>
    <col min="3" max="3" width="17.7109375" style="3" bestFit="1" customWidth="1"/>
    <col min="4" max="4" width="8" style="3" customWidth="1"/>
    <col min="5" max="5" width="23" style="3" customWidth="1"/>
    <col min="6" max="6" width="12" style="3" customWidth="1"/>
    <col min="7" max="7" width="13.7109375" style="3" customWidth="1"/>
    <col min="8" max="8" width="8.42578125" style="3" customWidth="1"/>
    <col min="9" max="27" width="11.42578125" style="3" customWidth="1"/>
    <col min="28" max="16384" width="14.42578125" style="3"/>
  </cols>
  <sheetData>
    <row r="1" spans="2:27" x14ac:dyDescent="0.25"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21" customHeight="1" x14ac:dyDescent="0.25">
      <c r="B2" s="2"/>
      <c r="C2" s="2"/>
      <c r="D2" s="2"/>
      <c r="E2" s="2"/>
      <c r="F2" s="2"/>
      <c r="G2" s="2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</row>
    <row r="3" spans="2:27" ht="52.5" x14ac:dyDescent="0.25">
      <c r="B3" s="6" t="s">
        <v>0</v>
      </c>
      <c r="C3" s="7" t="s">
        <v>1</v>
      </c>
      <c r="D3" s="7" t="s">
        <v>2</v>
      </c>
      <c r="E3" s="6" t="s">
        <v>3</v>
      </c>
      <c r="F3" s="6" t="s">
        <v>4</v>
      </c>
      <c r="G3" s="23" t="s">
        <v>281</v>
      </c>
      <c r="H3" s="24" t="s">
        <v>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27" x14ac:dyDescent="0.25">
      <c r="B4" s="8" t="s">
        <v>9</v>
      </c>
      <c r="C4" s="8" t="s">
        <v>10</v>
      </c>
      <c r="D4" s="8" t="s">
        <v>11</v>
      </c>
      <c r="E4" s="8" t="s">
        <v>12</v>
      </c>
      <c r="F4" s="8">
        <v>1</v>
      </c>
      <c r="G4" s="10">
        <v>44835</v>
      </c>
      <c r="H4" s="28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x14ac:dyDescent="0.25">
      <c r="B5" s="8" t="s">
        <v>9</v>
      </c>
      <c r="C5" s="8" t="s">
        <v>28</v>
      </c>
      <c r="D5" s="8" t="s">
        <v>13</v>
      </c>
      <c r="E5" s="8" t="s">
        <v>14</v>
      </c>
      <c r="F5" s="8">
        <v>1</v>
      </c>
      <c r="G5" s="10">
        <v>44743</v>
      </c>
      <c r="H5" s="28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x14ac:dyDescent="0.25">
      <c r="B6" s="8" t="s">
        <v>9</v>
      </c>
      <c r="C6" s="8" t="s">
        <v>15</v>
      </c>
      <c r="D6" s="8" t="s">
        <v>16</v>
      </c>
      <c r="E6" s="8" t="s">
        <v>17</v>
      </c>
      <c r="F6" s="8">
        <v>1</v>
      </c>
      <c r="G6" s="10">
        <v>44682</v>
      </c>
      <c r="H6" s="28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x14ac:dyDescent="0.25">
      <c r="B7" s="8" t="s">
        <v>9</v>
      </c>
      <c r="C7" s="8" t="s">
        <v>15</v>
      </c>
      <c r="D7" s="8" t="s">
        <v>18</v>
      </c>
      <c r="E7" s="8" t="s">
        <v>19</v>
      </c>
      <c r="F7" s="8">
        <v>1</v>
      </c>
      <c r="G7" s="10">
        <v>44682</v>
      </c>
      <c r="H7" s="28">
        <v>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x14ac:dyDescent="0.25">
      <c r="B8" s="8" t="s">
        <v>9</v>
      </c>
      <c r="C8" s="8" t="s">
        <v>7</v>
      </c>
      <c r="D8" s="8" t="s">
        <v>21</v>
      </c>
      <c r="E8" s="8" t="s">
        <v>22</v>
      </c>
      <c r="F8" s="8">
        <v>1</v>
      </c>
      <c r="G8" s="10">
        <v>44713</v>
      </c>
      <c r="H8" s="28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x14ac:dyDescent="0.25">
      <c r="B9" s="8" t="s">
        <v>9</v>
      </c>
      <c r="C9" s="8" t="s">
        <v>8</v>
      </c>
      <c r="D9" s="8" t="s">
        <v>23</v>
      </c>
      <c r="E9" s="8" t="s">
        <v>24</v>
      </c>
      <c r="F9" s="8">
        <v>1</v>
      </c>
      <c r="G9" s="10">
        <v>44562</v>
      </c>
      <c r="H9" s="28">
        <v>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 x14ac:dyDescent="0.25">
      <c r="B10" s="8" t="s">
        <v>9</v>
      </c>
      <c r="C10" s="8" t="s">
        <v>6</v>
      </c>
      <c r="D10" s="8" t="s">
        <v>25</v>
      </c>
      <c r="E10" s="8" t="s">
        <v>26</v>
      </c>
      <c r="F10" s="8">
        <v>1</v>
      </c>
      <c r="G10" s="10">
        <v>44652</v>
      </c>
      <c r="H10" s="28">
        <v>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15" customHeight="1" x14ac:dyDescent="0.25">
      <c r="B11" s="8" t="s">
        <v>29</v>
      </c>
      <c r="C11" s="8" t="s">
        <v>30</v>
      </c>
      <c r="D11" s="8" t="s">
        <v>31</v>
      </c>
      <c r="E11" s="8" t="s">
        <v>32</v>
      </c>
      <c r="F11" s="8">
        <v>1</v>
      </c>
      <c r="G11" s="25">
        <v>44895</v>
      </c>
      <c r="H11" s="28">
        <v>1</v>
      </c>
    </row>
    <row r="12" spans="2:27" ht="15" customHeight="1" x14ac:dyDescent="0.25">
      <c r="B12" s="8" t="s">
        <v>29</v>
      </c>
      <c r="C12" s="8" t="s">
        <v>36</v>
      </c>
      <c r="D12" s="8" t="s">
        <v>37</v>
      </c>
      <c r="E12" s="8" t="s">
        <v>32</v>
      </c>
      <c r="F12" s="8">
        <v>1</v>
      </c>
      <c r="G12" s="25">
        <v>44864</v>
      </c>
      <c r="H12" s="28">
        <v>1</v>
      </c>
    </row>
    <row r="13" spans="2:27" ht="15" customHeight="1" x14ac:dyDescent="0.25">
      <c r="B13" s="8" t="s">
        <v>29</v>
      </c>
      <c r="C13" s="8" t="s">
        <v>7</v>
      </c>
      <c r="D13" s="8" t="s">
        <v>40</v>
      </c>
      <c r="E13" s="8" t="s">
        <v>32</v>
      </c>
      <c r="F13" s="8">
        <v>1</v>
      </c>
      <c r="G13" s="25">
        <v>44772</v>
      </c>
      <c r="H13" s="28">
        <v>1</v>
      </c>
    </row>
    <row r="14" spans="2:27" ht="15" customHeight="1" x14ac:dyDescent="0.25">
      <c r="B14" s="8" t="s">
        <v>29</v>
      </c>
      <c r="C14" s="8" t="s">
        <v>8</v>
      </c>
      <c r="D14" s="8" t="s">
        <v>41</v>
      </c>
      <c r="E14" s="8" t="s">
        <v>35</v>
      </c>
      <c r="F14" s="8">
        <v>1</v>
      </c>
      <c r="G14" s="25">
        <v>44711</v>
      </c>
      <c r="H14" s="28">
        <v>1</v>
      </c>
    </row>
    <row r="15" spans="2:27" ht="15" customHeight="1" x14ac:dyDescent="0.25">
      <c r="B15" s="8" t="s">
        <v>29</v>
      </c>
      <c r="C15" s="8" t="s">
        <v>8</v>
      </c>
      <c r="D15" s="8" t="s">
        <v>41</v>
      </c>
      <c r="E15" s="8" t="s">
        <v>32</v>
      </c>
      <c r="F15" s="8">
        <v>1</v>
      </c>
      <c r="G15" s="25">
        <v>44911</v>
      </c>
      <c r="H15" s="28">
        <v>1</v>
      </c>
    </row>
    <row r="16" spans="2:27" ht="15" customHeight="1" x14ac:dyDescent="0.25">
      <c r="B16" s="8" t="s">
        <v>29</v>
      </c>
      <c r="C16" s="8" t="s">
        <v>42</v>
      </c>
      <c r="D16" s="8" t="s">
        <v>43</v>
      </c>
      <c r="E16" s="8" t="s">
        <v>35</v>
      </c>
      <c r="F16" s="8">
        <v>1</v>
      </c>
      <c r="G16" s="25">
        <v>44925</v>
      </c>
      <c r="H16" s="28">
        <v>1</v>
      </c>
    </row>
    <row r="17" spans="2:8" ht="15" customHeight="1" x14ac:dyDescent="0.25">
      <c r="B17" s="8" t="s">
        <v>29</v>
      </c>
      <c r="C17" s="8" t="s">
        <v>44</v>
      </c>
      <c r="D17" s="8" t="s">
        <v>45</v>
      </c>
      <c r="E17" s="8" t="s">
        <v>32</v>
      </c>
      <c r="F17" s="8">
        <v>1</v>
      </c>
      <c r="G17" s="25">
        <v>44713</v>
      </c>
      <c r="H17" s="28">
        <v>1</v>
      </c>
    </row>
    <row r="18" spans="2:8" ht="15" customHeight="1" x14ac:dyDescent="0.25">
      <c r="B18" s="8" t="s">
        <v>29</v>
      </c>
      <c r="C18" s="8" t="s">
        <v>44</v>
      </c>
      <c r="D18" s="8" t="s">
        <v>46</v>
      </c>
      <c r="E18" s="8" t="s">
        <v>32</v>
      </c>
      <c r="F18" s="8">
        <v>1</v>
      </c>
      <c r="G18" s="10">
        <v>44925</v>
      </c>
      <c r="H18" s="28">
        <v>1</v>
      </c>
    </row>
    <row r="19" spans="2:8" ht="15" customHeight="1" x14ac:dyDescent="0.25">
      <c r="B19" s="8" t="s">
        <v>48</v>
      </c>
      <c r="C19" s="8" t="s">
        <v>49</v>
      </c>
      <c r="D19" s="8" t="s">
        <v>50</v>
      </c>
      <c r="E19" s="8" t="s">
        <v>51</v>
      </c>
      <c r="F19" s="8">
        <v>1</v>
      </c>
      <c r="G19" s="10">
        <v>44651</v>
      </c>
      <c r="H19" s="28">
        <v>1</v>
      </c>
    </row>
    <row r="20" spans="2:8" ht="15" customHeight="1" x14ac:dyDescent="0.25">
      <c r="B20" s="8" t="s">
        <v>48</v>
      </c>
      <c r="C20" s="8" t="s">
        <v>49</v>
      </c>
      <c r="D20" s="8" t="s">
        <v>52</v>
      </c>
      <c r="E20" s="8" t="s">
        <v>53</v>
      </c>
      <c r="F20" s="8">
        <v>1</v>
      </c>
      <c r="G20" s="10">
        <v>44651</v>
      </c>
      <c r="H20" s="9">
        <v>1</v>
      </c>
    </row>
    <row r="21" spans="2:8" ht="15" customHeight="1" x14ac:dyDescent="0.25">
      <c r="B21" s="8" t="s">
        <v>48</v>
      </c>
      <c r="C21" s="8" t="s">
        <v>58</v>
      </c>
      <c r="D21" s="8" t="s">
        <v>59</v>
      </c>
      <c r="E21" s="8" t="s">
        <v>60</v>
      </c>
      <c r="F21" s="8">
        <v>1</v>
      </c>
      <c r="G21" s="10">
        <v>44926</v>
      </c>
      <c r="H21" s="9">
        <v>1</v>
      </c>
    </row>
    <row r="22" spans="2:8" ht="15" customHeight="1" x14ac:dyDescent="0.25">
      <c r="B22" s="8" t="s">
        <v>67</v>
      </c>
      <c r="C22" s="8" t="s">
        <v>69</v>
      </c>
      <c r="D22" s="8" t="s">
        <v>68</v>
      </c>
      <c r="E22" s="19" t="s">
        <v>70</v>
      </c>
      <c r="F22" s="19">
        <v>1</v>
      </c>
      <c r="G22" s="25">
        <v>44723</v>
      </c>
      <c r="H22" s="29">
        <v>1</v>
      </c>
    </row>
    <row r="23" spans="2:8" ht="15" customHeight="1" x14ac:dyDescent="0.25">
      <c r="B23" s="8" t="s">
        <v>72</v>
      </c>
      <c r="C23" s="8" t="s">
        <v>33</v>
      </c>
      <c r="D23" s="8" t="s">
        <v>73</v>
      </c>
      <c r="E23" s="8" t="s">
        <v>74</v>
      </c>
      <c r="F23" s="8">
        <v>2</v>
      </c>
      <c r="G23" s="10">
        <v>44805</v>
      </c>
      <c r="H23" s="9">
        <v>2</v>
      </c>
    </row>
    <row r="24" spans="2:8" ht="15" customHeight="1" x14ac:dyDescent="0.25">
      <c r="B24" s="8" t="s">
        <v>72</v>
      </c>
      <c r="C24" s="8" t="s">
        <v>28</v>
      </c>
      <c r="D24" s="8" t="s">
        <v>75</v>
      </c>
      <c r="E24" s="8" t="s">
        <v>76</v>
      </c>
      <c r="F24" s="8">
        <v>1</v>
      </c>
      <c r="G24" s="10">
        <v>44768</v>
      </c>
      <c r="H24" s="9">
        <v>1</v>
      </c>
    </row>
    <row r="25" spans="2:8" ht="15" customHeight="1" x14ac:dyDescent="0.25">
      <c r="B25" s="8" t="s">
        <v>72</v>
      </c>
      <c r="C25" s="8" t="s">
        <v>28</v>
      </c>
      <c r="D25" s="8" t="s">
        <v>77</v>
      </c>
      <c r="E25" s="8" t="s">
        <v>78</v>
      </c>
      <c r="F25" s="8">
        <v>1</v>
      </c>
      <c r="G25" s="10">
        <v>44742</v>
      </c>
      <c r="H25" s="9">
        <v>1</v>
      </c>
    </row>
    <row r="26" spans="2:8" ht="15" customHeight="1" x14ac:dyDescent="0.25">
      <c r="B26" s="8" t="s">
        <v>72</v>
      </c>
      <c r="C26" s="8" t="s">
        <v>28</v>
      </c>
      <c r="D26" s="8" t="s">
        <v>79</v>
      </c>
      <c r="E26" s="8" t="s">
        <v>80</v>
      </c>
      <c r="F26" s="8">
        <v>1</v>
      </c>
      <c r="G26" s="10">
        <v>44742</v>
      </c>
      <c r="H26" s="9">
        <v>1</v>
      </c>
    </row>
    <row r="27" spans="2:8" ht="15" customHeight="1" x14ac:dyDescent="0.25">
      <c r="B27" s="8" t="s">
        <v>72</v>
      </c>
      <c r="C27" s="8" t="s">
        <v>28</v>
      </c>
      <c r="D27" s="8" t="s">
        <v>81</v>
      </c>
      <c r="E27" s="8" t="s">
        <v>82</v>
      </c>
      <c r="F27" s="8">
        <v>1</v>
      </c>
      <c r="G27" s="10">
        <v>44742</v>
      </c>
      <c r="H27" s="9">
        <v>1</v>
      </c>
    </row>
    <row r="28" spans="2:8" ht="15" customHeight="1" x14ac:dyDescent="0.25">
      <c r="B28" s="8" t="s">
        <v>72</v>
      </c>
      <c r="C28" s="8" t="s">
        <v>28</v>
      </c>
      <c r="D28" s="8" t="s">
        <v>83</v>
      </c>
      <c r="E28" s="8" t="s">
        <v>84</v>
      </c>
      <c r="F28" s="8">
        <v>2</v>
      </c>
      <c r="G28" s="10">
        <v>44742</v>
      </c>
      <c r="H28" s="9">
        <v>2</v>
      </c>
    </row>
    <row r="29" spans="2:8" ht="15" customHeight="1" x14ac:dyDescent="0.25">
      <c r="B29" s="8" t="s">
        <v>72</v>
      </c>
      <c r="C29" s="8" t="s">
        <v>36</v>
      </c>
      <c r="D29" s="8" t="s">
        <v>85</v>
      </c>
      <c r="E29" s="8" t="s">
        <v>86</v>
      </c>
      <c r="F29" s="8">
        <v>1</v>
      </c>
      <c r="G29" s="10">
        <v>44835</v>
      </c>
      <c r="H29" s="9">
        <v>1</v>
      </c>
    </row>
    <row r="30" spans="2:8" ht="15" customHeight="1" x14ac:dyDescent="0.25">
      <c r="B30" s="8" t="s">
        <v>72</v>
      </c>
      <c r="C30" s="8" t="s">
        <v>36</v>
      </c>
      <c r="D30" s="8" t="s">
        <v>87</v>
      </c>
      <c r="E30" s="8" t="s">
        <v>88</v>
      </c>
      <c r="F30" s="8">
        <v>1</v>
      </c>
      <c r="G30" s="10">
        <v>44742</v>
      </c>
      <c r="H30" s="9">
        <v>1</v>
      </c>
    </row>
    <row r="31" spans="2:8" ht="15" customHeight="1" x14ac:dyDescent="0.25">
      <c r="B31" s="8" t="s">
        <v>72</v>
      </c>
      <c r="C31" s="8" t="s">
        <v>36</v>
      </c>
      <c r="D31" s="8" t="s">
        <v>87</v>
      </c>
      <c r="E31" s="8" t="s">
        <v>89</v>
      </c>
      <c r="F31" s="8">
        <v>1</v>
      </c>
      <c r="G31" s="10">
        <v>44742</v>
      </c>
      <c r="H31" s="9">
        <v>1</v>
      </c>
    </row>
    <row r="32" spans="2:8" ht="15" customHeight="1" x14ac:dyDescent="0.25">
      <c r="B32" s="8" t="s">
        <v>72</v>
      </c>
      <c r="C32" s="8" t="s">
        <v>90</v>
      </c>
      <c r="D32" s="8" t="s">
        <v>91</v>
      </c>
      <c r="E32" s="8" t="s">
        <v>92</v>
      </c>
      <c r="F32" s="8">
        <v>1</v>
      </c>
      <c r="G32" s="10">
        <v>44835</v>
      </c>
      <c r="H32" s="9">
        <v>1</v>
      </c>
    </row>
    <row r="33" spans="2:8" ht="15" customHeight="1" x14ac:dyDescent="0.25">
      <c r="B33" s="8" t="s">
        <v>72</v>
      </c>
      <c r="C33" s="8" t="s">
        <v>90</v>
      </c>
      <c r="D33" s="8" t="s">
        <v>93</v>
      </c>
      <c r="E33" s="8" t="s">
        <v>94</v>
      </c>
      <c r="F33" s="8">
        <v>1</v>
      </c>
      <c r="G33" s="10">
        <v>44620</v>
      </c>
      <c r="H33" s="9">
        <v>1</v>
      </c>
    </row>
    <row r="34" spans="2:8" ht="15" customHeight="1" x14ac:dyDescent="0.25">
      <c r="B34" s="8" t="s">
        <v>72</v>
      </c>
      <c r="C34" s="8" t="s">
        <v>90</v>
      </c>
      <c r="D34" s="8" t="s">
        <v>96</v>
      </c>
      <c r="E34" s="8" t="s">
        <v>97</v>
      </c>
      <c r="F34" s="8">
        <v>1</v>
      </c>
      <c r="G34" s="10">
        <v>44620</v>
      </c>
      <c r="H34" s="9">
        <v>1</v>
      </c>
    </row>
    <row r="35" spans="2:8" ht="15" customHeight="1" x14ac:dyDescent="0.25">
      <c r="B35" s="8" t="s">
        <v>72</v>
      </c>
      <c r="C35" s="8" t="s">
        <v>90</v>
      </c>
      <c r="D35" s="8" t="s">
        <v>98</v>
      </c>
      <c r="E35" s="8" t="s">
        <v>99</v>
      </c>
      <c r="F35" s="8">
        <v>1</v>
      </c>
      <c r="G35" s="10">
        <v>44650</v>
      </c>
      <c r="H35" s="9">
        <v>1</v>
      </c>
    </row>
    <row r="36" spans="2:8" ht="15" customHeight="1" x14ac:dyDescent="0.25">
      <c r="B36" s="8" t="s">
        <v>72</v>
      </c>
      <c r="C36" s="8" t="s">
        <v>90</v>
      </c>
      <c r="D36" s="8" t="s">
        <v>100</v>
      </c>
      <c r="E36" s="8" t="s">
        <v>101</v>
      </c>
      <c r="F36" s="8">
        <v>1</v>
      </c>
      <c r="G36" s="10">
        <v>44835</v>
      </c>
      <c r="H36" s="9">
        <v>1</v>
      </c>
    </row>
    <row r="37" spans="2:8" ht="15" customHeight="1" x14ac:dyDescent="0.25">
      <c r="B37" s="8" t="s">
        <v>72</v>
      </c>
      <c r="C37" s="8" t="s">
        <v>6</v>
      </c>
      <c r="D37" s="8" t="s">
        <v>102</v>
      </c>
      <c r="E37" s="8" t="s">
        <v>103</v>
      </c>
      <c r="F37" s="8">
        <v>3</v>
      </c>
      <c r="G37" s="10">
        <v>44895</v>
      </c>
      <c r="H37" s="9">
        <v>3</v>
      </c>
    </row>
    <row r="38" spans="2:8" ht="15" customHeight="1" x14ac:dyDescent="0.25">
      <c r="B38" s="11" t="s">
        <v>199</v>
      </c>
      <c r="C38" s="11" t="s">
        <v>58</v>
      </c>
      <c r="D38" s="11" t="s">
        <v>59</v>
      </c>
      <c r="E38" s="11" t="s">
        <v>200</v>
      </c>
      <c r="F38" s="11">
        <v>1</v>
      </c>
      <c r="G38" s="13">
        <v>44604</v>
      </c>
      <c r="H38" s="12">
        <v>1</v>
      </c>
    </row>
    <row r="39" spans="2:8" ht="15" customHeight="1" x14ac:dyDescent="0.25">
      <c r="B39" s="11" t="s">
        <v>199</v>
      </c>
      <c r="C39" s="11" t="s">
        <v>58</v>
      </c>
      <c r="D39" s="11" t="s">
        <v>59</v>
      </c>
      <c r="E39" s="11" t="s">
        <v>201</v>
      </c>
      <c r="F39" s="11">
        <v>1</v>
      </c>
      <c r="G39" s="13">
        <v>44604</v>
      </c>
      <c r="H39" s="12">
        <v>1</v>
      </c>
    </row>
    <row r="40" spans="2:8" ht="15" customHeight="1" x14ac:dyDescent="0.25">
      <c r="B40" s="11" t="s">
        <v>199</v>
      </c>
      <c r="C40" s="11" t="s">
        <v>58</v>
      </c>
      <c r="D40" s="11" t="s">
        <v>59</v>
      </c>
      <c r="E40" s="11" t="s">
        <v>202</v>
      </c>
      <c r="F40" s="11">
        <v>7</v>
      </c>
      <c r="G40" s="13">
        <v>44926</v>
      </c>
      <c r="H40" s="12">
        <v>7</v>
      </c>
    </row>
    <row r="41" spans="2:8" ht="15" customHeight="1" x14ac:dyDescent="0.25">
      <c r="B41" s="11" t="s">
        <v>199</v>
      </c>
      <c r="C41" s="11" t="s">
        <v>58</v>
      </c>
      <c r="D41" s="11" t="s">
        <v>59</v>
      </c>
      <c r="E41" s="11" t="s">
        <v>202</v>
      </c>
      <c r="F41" s="11">
        <v>128</v>
      </c>
      <c r="G41" s="13">
        <v>44926</v>
      </c>
      <c r="H41" s="12">
        <v>60</v>
      </c>
    </row>
    <row r="42" spans="2:8" ht="15" customHeight="1" x14ac:dyDescent="0.25">
      <c r="B42" s="8" t="s">
        <v>204</v>
      </c>
      <c r="C42" s="8" t="s">
        <v>104</v>
      </c>
      <c r="D42" s="8" t="s">
        <v>104</v>
      </c>
      <c r="E42" s="8" t="s">
        <v>205</v>
      </c>
      <c r="F42" s="20">
        <v>0.23</v>
      </c>
      <c r="G42" s="10">
        <v>44896</v>
      </c>
      <c r="H42" s="30">
        <v>0.23</v>
      </c>
    </row>
    <row r="43" spans="2:8" ht="15" customHeight="1" x14ac:dyDescent="0.25">
      <c r="B43" s="8" t="s">
        <v>204</v>
      </c>
      <c r="C43" s="8" t="s">
        <v>104</v>
      </c>
      <c r="D43" s="8" t="s">
        <v>104</v>
      </c>
      <c r="E43" s="8" t="s">
        <v>206</v>
      </c>
      <c r="F43" s="21">
        <v>1</v>
      </c>
      <c r="G43" s="10">
        <v>44896</v>
      </c>
      <c r="H43" s="9">
        <v>1</v>
      </c>
    </row>
    <row r="44" spans="2:8" ht="15" customHeight="1" x14ac:dyDescent="0.25">
      <c r="B44" s="8" t="s">
        <v>204</v>
      </c>
      <c r="C44" s="8" t="s">
        <v>104</v>
      </c>
      <c r="D44" s="8" t="s">
        <v>104</v>
      </c>
      <c r="E44" s="8" t="s">
        <v>207</v>
      </c>
      <c r="F44" s="21">
        <v>2</v>
      </c>
      <c r="G44" s="10">
        <v>44896</v>
      </c>
      <c r="H44" s="9">
        <v>2</v>
      </c>
    </row>
    <row r="45" spans="2:8" ht="15" customHeight="1" x14ac:dyDescent="0.25">
      <c r="B45" s="8" t="s">
        <v>208</v>
      </c>
      <c r="C45" s="8" t="s">
        <v>209</v>
      </c>
      <c r="D45" s="8" t="s">
        <v>210</v>
      </c>
      <c r="E45" s="8" t="s">
        <v>211</v>
      </c>
      <c r="F45" s="8">
        <v>1</v>
      </c>
      <c r="G45" s="10">
        <v>44864</v>
      </c>
      <c r="H45" s="9">
        <v>1</v>
      </c>
    </row>
    <row r="46" spans="2:8" ht="15" customHeight="1" x14ac:dyDescent="0.25">
      <c r="B46" s="8" t="s">
        <v>208</v>
      </c>
      <c r="C46" s="8" t="s">
        <v>209</v>
      </c>
      <c r="D46" s="8" t="s">
        <v>212</v>
      </c>
      <c r="E46" s="8" t="s">
        <v>213</v>
      </c>
      <c r="F46" s="8">
        <v>1</v>
      </c>
      <c r="G46" s="10">
        <v>44864</v>
      </c>
      <c r="H46" s="9">
        <v>1</v>
      </c>
    </row>
    <row r="47" spans="2:8" ht="15" customHeight="1" x14ac:dyDescent="0.25">
      <c r="B47" s="8" t="s">
        <v>208</v>
      </c>
      <c r="C47" s="8" t="s">
        <v>209</v>
      </c>
      <c r="D47" s="8" t="s">
        <v>214</v>
      </c>
      <c r="E47" s="8" t="s">
        <v>213</v>
      </c>
      <c r="F47" s="8">
        <v>1</v>
      </c>
      <c r="G47" s="10">
        <v>44864</v>
      </c>
      <c r="H47" s="9">
        <v>1</v>
      </c>
    </row>
    <row r="48" spans="2:8" ht="15" customHeight="1" x14ac:dyDescent="0.25">
      <c r="B48" s="8" t="s">
        <v>54</v>
      </c>
      <c r="C48" s="8" t="s">
        <v>215</v>
      </c>
      <c r="D48" s="8" t="s">
        <v>216</v>
      </c>
      <c r="E48" s="8" t="s">
        <v>217</v>
      </c>
      <c r="F48" s="8">
        <v>2</v>
      </c>
      <c r="G48" s="10">
        <v>44774</v>
      </c>
      <c r="H48" s="28">
        <v>2</v>
      </c>
    </row>
    <row r="49" spans="2:8" ht="15" customHeight="1" x14ac:dyDescent="0.25">
      <c r="B49" s="8" t="s">
        <v>54</v>
      </c>
      <c r="C49" s="8" t="s">
        <v>61</v>
      </c>
      <c r="D49" s="8" t="s">
        <v>27</v>
      </c>
      <c r="E49" s="8" t="s">
        <v>218</v>
      </c>
      <c r="F49" s="8">
        <v>1</v>
      </c>
      <c r="G49" s="10">
        <v>44774</v>
      </c>
      <c r="H49" s="28">
        <v>1</v>
      </c>
    </row>
    <row r="50" spans="2:8" ht="26.1" customHeight="1" x14ac:dyDescent="0.25">
      <c r="B50" s="8" t="s">
        <v>219</v>
      </c>
      <c r="C50" s="8" t="s">
        <v>220</v>
      </c>
      <c r="D50" s="8" t="s">
        <v>221</v>
      </c>
      <c r="E50" s="14" t="s">
        <v>222</v>
      </c>
      <c r="F50" s="8">
        <v>8.6930000000000014</v>
      </c>
      <c r="G50" s="26">
        <v>44713</v>
      </c>
      <c r="H50" s="31">
        <v>8.6930000000000014</v>
      </c>
    </row>
    <row r="51" spans="2:8" ht="24" customHeight="1" x14ac:dyDescent="0.25">
      <c r="B51" s="8" t="s">
        <v>219</v>
      </c>
      <c r="C51" s="8" t="s">
        <v>220</v>
      </c>
      <c r="D51" s="8" t="s">
        <v>221</v>
      </c>
      <c r="E51" s="14" t="s">
        <v>223</v>
      </c>
      <c r="F51" s="8">
        <v>5.7229999999999999</v>
      </c>
      <c r="G51" s="26">
        <v>44743</v>
      </c>
      <c r="H51" s="31">
        <v>5.7229999999999999</v>
      </c>
    </row>
    <row r="52" spans="2:8" ht="15" customHeight="1" x14ac:dyDescent="0.25">
      <c r="B52" s="8" t="s">
        <v>219</v>
      </c>
      <c r="C52" s="8" t="s">
        <v>220</v>
      </c>
      <c r="D52" s="8" t="s">
        <v>221</v>
      </c>
      <c r="E52" s="14" t="s">
        <v>224</v>
      </c>
      <c r="F52" s="8">
        <v>0.65</v>
      </c>
      <c r="G52" s="10">
        <v>44926</v>
      </c>
      <c r="H52" s="31">
        <v>0.65</v>
      </c>
    </row>
    <row r="53" spans="2:8" ht="15" customHeight="1" x14ac:dyDescent="0.25">
      <c r="B53" s="8" t="s">
        <v>219</v>
      </c>
      <c r="C53" s="8" t="s">
        <v>220</v>
      </c>
      <c r="D53" s="8" t="s">
        <v>221</v>
      </c>
      <c r="E53" s="14" t="s">
        <v>224</v>
      </c>
      <c r="F53" s="8">
        <f>4.745-0.65</f>
        <v>4.0949999999999998</v>
      </c>
      <c r="G53" s="10">
        <v>44926</v>
      </c>
      <c r="H53" s="31">
        <v>4.0949999999999998</v>
      </c>
    </row>
    <row r="54" spans="2:8" ht="15" customHeight="1" x14ac:dyDescent="0.25">
      <c r="B54" s="8" t="s">
        <v>219</v>
      </c>
      <c r="C54" s="8" t="s">
        <v>220</v>
      </c>
      <c r="D54" s="8" t="s">
        <v>221</v>
      </c>
      <c r="E54" s="14" t="s">
        <v>228</v>
      </c>
      <c r="F54" s="8">
        <v>2</v>
      </c>
      <c r="G54" s="26">
        <v>44772</v>
      </c>
      <c r="H54" s="32">
        <v>2</v>
      </c>
    </row>
    <row r="55" spans="2:8" ht="15" customHeight="1" x14ac:dyDescent="0.25">
      <c r="B55" s="8" t="s">
        <v>219</v>
      </c>
      <c r="C55" s="8" t="s">
        <v>220</v>
      </c>
      <c r="D55" s="8" t="s">
        <v>229</v>
      </c>
      <c r="E55" s="14" t="s">
        <v>230</v>
      </c>
      <c r="F55" s="8">
        <v>380</v>
      </c>
      <c r="G55" s="10">
        <v>44925</v>
      </c>
      <c r="H55" s="32">
        <v>380</v>
      </c>
    </row>
    <row r="56" spans="2:8" ht="15" customHeight="1" x14ac:dyDescent="0.25">
      <c r="B56" s="8" t="s">
        <v>219</v>
      </c>
      <c r="C56" s="8" t="s">
        <v>220</v>
      </c>
      <c r="D56" s="8" t="s">
        <v>221</v>
      </c>
      <c r="E56" s="14" t="s">
        <v>231</v>
      </c>
      <c r="F56" s="8">
        <v>20</v>
      </c>
      <c r="G56" s="10">
        <v>44926</v>
      </c>
      <c r="H56" s="32">
        <v>20</v>
      </c>
    </row>
    <row r="57" spans="2:8" ht="15" customHeight="1" x14ac:dyDescent="0.25">
      <c r="B57" s="15" t="s">
        <v>105</v>
      </c>
      <c r="C57" s="15" t="s">
        <v>181</v>
      </c>
      <c r="D57" s="15" t="s">
        <v>182</v>
      </c>
      <c r="E57" s="15" t="s">
        <v>183</v>
      </c>
      <c r="F57" s="16">
        <v>64</v>
      </c>
      <c r="G57" s="17">
        <v>44774</v>
      </c>
      <c r="H57" s="16">
        <v>64</v>
      </c>
    </row>
    <row r="58" spans="2:8" ht="15" customHeight="1" x14ac:dyDescent="0.25">
      <c r="B58" s="15" t="s">
        <v>105</v>
      </c>
      <c r="C58" s="15" t="s">
        <v>10</v>
      </c>
      <c r="D58" s="15" t="s">
        <v>106</v>
      </c>
      <c r="E58" s="15" t="s">
        <v>107</v>
      </c>
      <c r="F58" s="16">
        <v>8</v>
      </c>
      <c r="G58" s="27">
        <v>44592</v>
      </c>
      <c r="H58" s="16">
        <v>8</v>
      </c>
    </row>
    <row r="59" spans="2:8" ht="15" customHeight="1" x14ac:dyDescent="0.25">
      <c r="B59" s="15" t="s">
        <v>105</v>
      </c>
      <c r="C59" s="15" t="s">
        <v>10</v>
      </c>
      <c r="D59" s="15" t="s">
        <v>106</v>
      </c>
      <c r="E59" s="15" t="s">
        <v>107</v>
      </c>
      <c r="F59" s="16">
        <v>2</v>
      </c>
      <c r="G59" s="27">
        <v>44592</v>
      </c>
      <c r="H59" s="16">
        <v>2</v>
      </c>
    </row>
    <row r="60" spans="2:8" ht="15" customHeight="1" x14ac:dyDescent="0.25">
      <c r="B60" s="15" t="s">
        <v>108</v>
      </c>
      <c r="C60" s="15" t="s">
        <v>10</v>
      </c>
      <c r="D60" s="15" t="s">
        <v>109</v>
      </c>
      <c r="E60" s="15" t="s">
        <v>110</v>
      </c>
      <c r="F60" s="16">
        <v>15</v>
      </c>
      <c r="G60" s="27">
        <v>44926</v>
      </c>
      <c r="H60" s="16">
        <v>15</v>
      </c>
    </row>
    <row r="61" spans="2:8" ht="15" customHeight="1" x14ac:dyDescent="0.25">
      <c r="B61" s="15" t="s">
        <v>108</v>
      </c>
      <c r="C61" s="15" t="s">
        <v>10</v>
      </c>
      <c r="D61" s="15" t="s">
        <v>109</v>
      </c>
      <c r="E61" s="15" t="s">
        <v>111</v>
      </c>
      <c r="F61" s="16">
        <v>105</v>
      </c>
      <c r="G61" s="27">
        <v>44926</v>
      </c>
      <c r="H61" s="16">
        <v>105</v>
      </c>
    </row>
    <row r="62" spans="2:8" ht="15" customHeight="1" x14ac:dyDescent="0.25">
      <c r="B62" s="15" t="s">
        <v>112</v>
      </c>
      <c r="C62" s="15" t="s">
        <v>10</v>
      </c>
      <c r="D62" s="15" t="s">
        <v>113</v>
      </c>
      <c r="E62" s="15" t="s">
        <v>114</v>
      </c>
      <c r="F62" s="16">
        <v>19</v>
      </c>
      <c r="G62" s="27">
        <v>44652</v>
      </c>
      <c r="H62" s="16">
        <v>19</v>
      </c>
    </row>
    <row r="63" spans="2:8" ht="15" customHeight="1" x14ac:dyDescent="0.25">
      <c r="B63" s="15" t="s">
        <v>112</v>
      </c>
      <c r="C63" s="15" t="s">
        <v>10</v>
      </c>
      <c r="D63" s="15" t="s">
        <v>115</v>
      </c>
      <c r="E63" s="15" t="s">
        <v>110</v>
      </c>
      <c r="F63" s="16">
        <v>1</v>
      </c>
      <c r="G63" s="27">
        <v>44895</v>
      </c>
      <c r="H63" s="16">
        <v>1</v>
      </c>
    </row>
    <row r="64" spans="2:8" ht="15" customHeight="1" x14ac:dyDescent="0.25">
      <c r="B64" s="15" t="s">
        <v>112</v>
      </c>
      <c r="C64" s="15" t="s">
        <v>10</v>
      </c>
      <c r="D64" s="15" t="s">
        <v>116</v>
      </c>
      <c r="E64" s="15" t="s">
        <v>110</v>
      </c>
      <c r="F64" s="16">
        <v>1</v>
      </c>
      <c r="G64" s="27">
        <v>44895</v>
      </c>
      <c r="H64" s="16">
        <v>1</v>
      </c>
    </row>
    <row r="65" spans="2:8" ht="15" customHeight="1" x14ac:dyDescent="0.25">
      <c r="B65" s="15" t="s">
        <v>112</v>
      </c>
      <c r="C65" s="15" t="s">
        <v>10</v>
      </c>
      <c r="D65" s="15" t="s">
        <v>117</v>
      </c>
      <c r="E65" s="15" t="s">
        <v>110</v>
      </c>
      <c r="F65" s="16">
        <v>1</v>
      </c>
      <c r="G65" s="27">
        <v>44895</v>
      </c>
      <c r="H65" s="16">
        <v>1</v>
      </c>
    </row>
    <row r="66" spans="2:8" ht="15" customHeight="1" x14ac:dyDescent="0.25">
      <c r="B66" s="15" t="s">
        <v>112</v>
      </c>
      <c r="C66" s="15" t="s">
        <v>10</v>
      </c>
      <c r="D66" s="15" t="s">
        <v>118</v>
      </c>
      <c r="E66" s="15" t="s">
        <v>110</v>
      </c>
      <c r="F66" s="16">
        <v>1</v>
      </c>
      <c r="G66" s="27">
        <v>44895</v>
      </c>
      <c r="H66" s="16">
        <v>1</v>
      </c>
    </row>
    <row r="67" spans="2:8" ht="15" customHeight="1" x14ac:dyDescent="0.25">
      <c r="B67" s="15" t="s">
        <v>112</v>
      </c>
      <c r="C67" s="15" t="s">
        <v>10</v>
      </c>
      <c r="D67" s="15" t="s">
        <v>120</v>
      </c>
      <c r="E67" s="15" t="s">
        <v>110</v>
      </c>
      <c r="F67" s="16">
        <v>10</v>
      </c>
      <c r="G67" s="17">
        <v>44835</v>
      </c>
      <c r="H67" s="16">
        <v>10</v>
      </c>
    </row>
    <row r="68" spans="2:8" ht="15" customHeight="1" x14ac:dyDescent="0.25">
      <c r="B68" s="15" t="s">
        <v>112</v>
      </c>
      <c r="C68" s="15" t="s">
        <v>10</v>
      </c>
      <c r="D68" s="15" t="s">
        <v>121</v>
      </c>
      <c r="E68" s="15" t="s">
        <v>110</v>
      </c>
      <c r="F68" s="16">
        <v>6</v>
      </c>
      <c r="G68" s="17">
        <v>44835</v>
      </c>
      <c r="H68" s="16">
        <v>6</v>
      </c>
    </row>
    <row r="69" spans="2:8" ht="15" customHeight="1" x14ac:dyDescent="0.25">
      <c r="B69" s="15" t="s">
        <v>108</v>
      </c>
      <c r="C69" s="15" t="s">
        <v>33</v>
      </c>
      <c r="D69" s="15" t="s">
        <v>233</v>
      </c>
      <c r="E69" s="15" t="s">
        <v>234</v>
      </c>
      <c r="F69" s="16">
        <v>1</v>
      </c>
      <c r="G69" s="27">
        <v>44620</v>
      </c>
      <c r="H69" s="16">
        <v>1</v>
      </c>
    </row>
    <row r="70" spans="2:8" ht="15" customHeight="1" x14ac:dyDescent="0.25">
      <c r="B70" s="15" t="s">
        <v>112</v>
      </c>
      <c r="C70" s="15" t="s">
        <v>33</v>
      </c>
      <c r="D70" s="15" t="s">
        <v>232</v>
      </c>
      <c r="E70" s="15" t="s">
        <v>232</v>
      </c>
      <c r="F70" s="16">
        <v>70</v>
      </c>
      <c r="G70" s="27">
        <v>44895</v>
      </c>
      <c r="H70" s="16">
        <v>70</v>
      </c>
    </row>
    <row r="71" spans="2:8" ht="15" customHeight="1" x14ac:dyDescent="0.25">
      <c r="B71" s="15" t="s">
        <v>112</v>
      </c>
      <c r="C71" s="15" t="s">
        <v>33</v>
      </c>
      <c r="D71" s="15" t="s">
        <v>235</v>
      </c>
      <c r="E71" s="15" t="s">
        <v>110</v>
      </c>
      <c r="F71" s="16">
        <v>60</v>
      </c>
      <c r="G71" s="27">
        <v>44926</v>
      </c>
      <c r="H71" s="16">
        <v>60</v>
      </c>
    </row>
    <row r="72" spans="2:8" ht="15" customHeight="1" x14ac:dyDescent="0.25">
      <c r="B72" s="15" t="s">
        <v>236</v>
      </c>
      <c r="C72" s="15" t="s">
        <v>28</v>
      </c>
      <c r="D72" s="15" t="s">
        <v>237</v>
      </c>
      <c r="E72" s="15" t="s">
        <v>238</v>
      </c>
      <c r="F72" s="16">
        <v>6</v>
      </c>
      <c r="G72" s="17">
        <v>44896</v>
      </c>
      <c r="H72" s="16">
        <v>6</v>
      </c>
    </row>
    <row r="73" spans="2:8" ht="15" customHeight="1" x14ac:dyDescent="0.25">
      <c r="B73" s="15" t="s">
        <v>236</v>
      </c>
      <c r="C73" s="15" t="s">
        <v>28</v>
      </c>
      <c r="D73" s="15" t="s">
        <v>237</v>
      </c>
      <c r="E73" s="15" t="s">
        <v>238</v>
      </c>
      <c r="F73" s="16">
        <v>3</v>
      </c>
      <c r="G73" s="17">
        <v>44896</v>
      </c>
      <c r="H73" s="16">
        <v>3</v>
      </c>
    </row>
    <row r="74" spans="2:8" ht="15" customHeight="1" x14ac:dyDescent="0.25">
      <c r="B74" s="15" t="s">
        <v>105</v>
      </c>
      <c r="C74" s="15" t="s">
        <v>28</v>
      </c>
      <c r="D74" s="15" t="s">
        <v>75</v>
      </c>
      <c r="E74" s="15" t="s">
        <v>240</v>
      </c>
      <c r="F74" s="16">
        <v>410</v>
      </c>
      <c r="G74" s="27">
        <v>44926</v>
      </c>
      <c r="H74" s="16">
        <v>410</v>
      </c>
    </row>
    <row r="75" spans="2:8" ht="15" customHeight="1" x14ac:dyDescent="0.25">
      <c r="B75" s="15" t="s">
        <v>108</v>
      </c>
      <c r="C75" s="15" t="s">
        <v>28</v>
      </c>
      <c r="D75" s="15" t="s">
        <v>239</v>
      </c>
      <c r="E75" s="15" t="s">
        <v>110</v>
      </c>
      <c r="F75" s="16">
        <v>61</v>
      </c>
      <c r="G75" s="27">
        <v>44926</v>
      </c>
      <c r="H75" s="16">
        <v>61</v>
      </c>
    </row>
    <row r="76" spans="2:8" ht="15" customHeight="1" x14ac:dyDescent="0.25">
      <c r="B76" s="15" t="s">
        <v>108</v>
      </c>
      <c r="C76" s="15" t="s">
        <v>28</v>
      </c>
      <c r="D76" s="15" t="s">
        <v>241</v>
      </c>
      <c r="E76" s="15" t="s">
        <v>110</v>
      </c>
      <c r="F76" s="16">
        <v>1</v>
      </c>
      <c r="G76" s="17">
        <v>44835</v>
      </c>
      <c r="H76" s="16">
        <v>1</v>
      </c>
    </row>
    <row r="77" spans="2:8" ht="15" customHeight="1" x14ac:dyDescent="0.25">
      <c r="B77" s="15" t="s">
        <v>112</v>
      </c>
      <c r="C77" s="15" t="s">
        <v>28</v>
      </c>
      <c r="D77" s="15" t="s">
        <v>242</v>
      </c>
      <c r="E77" s="15" t="s">
        <v>110</v>
      </c>
      <c r="F77" s="16">
        <v>16</v>
      </c>
      <c r="G77" s="27">
        <v>44926</v>
      </c>
      <c r="H77" s="16">
        <v>16</v>
      </c>
    </row>
    <row r="78" spans="2:8" ht="15" customHeight="1" x14ac:dyDescent="0.25">
      <c r="B78" s="15" t="s">
        <v>112</v>
      </c>
      <c r="C78" s="15" t="s">
        <v>122</v>
      </c>
      <c r="D78" s="15" t="s">
        <v>123</v>
      </c>
      <c r="E78" s="15" t="s">
        <v>110</v>
      </c>
      <c r="F78" s="16">
        <v>15</v>
      </c>
      <c r="G78" s="17">
        <v>44896</v>
      </c>
      <c r="H78" s="16">
        <v>15</v>
      </c>
    </row>
    <row r="79" spans="2:8" ht="15" customHeight="1" x14ac:dyDescent="0.25">
      <c r="B79" s="15" t="s">
        <v>108</v>
      </c>
      <c r="C79" s="15" t="s">
        <v>184</v>
      </c>
      <c r="D79" s="15" t="s">
        <v>186</v>
      </c>
      <c r="E79" s="15" t="s">
        <v>110</v>
      </c>
      <c r="F79" s="18">
        <v>1</v>
      </c>
      <c r="G79" s="17">
        <v>44835</v>
      </c>
      <c r="H79" s="18">
        <v>1</v>
      </c>
    </row>
    <row r="80" spans="2:8" ht="15" customHeight="1" x14ac:dyDescent="0.25">
      <c r="B80" s="15" t="s">
        <v>105</v>
      </c>
      <c r="C80" s="15" t="s">
        <v>15</v>
      </c>
      <c r="D80" s="15" t="s">
        <v>125</v>
      </c>
      <c r="E80" s="15" t="s">
        <v>126</v>
      </c>
      <c r="F80" s="16">
        <v>26</v>
      </c>
      <c r="G80" s="27">
        <v>44652</v>
      </c>
      <c r="H80" s="16">
        <v>26</v>
      </c>
    </row>
    <row r="81" spans="2:8" ht="15" customHeight="1" x14ac:dyDescent="0.25">
      <c r="B81" s="15" t="s">
        <v>105</v>
      </c>
      <c r="C81" s="15" t="s">
        <v>15</v>
      </c>
      <c r="D81" s="15" t="s">
        <v>127</v>
      </c>
      <c r="E81" s="15" t="s">
        <v>126</v>
      </c>
      <c r="F81" s="16">
        <v>17</v>
      </c>
      <c r="G81" s="27">
        <v>44652</v>
      </c>
      <c r="H81" s="16">
        <v>17</v>
      </c>
    </row>
    <row r="82" spans="2:8" ht="15" customHeight="1" x14ac:dyDescent="0.25">
      <c r="B82" s="15" t="s">
        <v>105</v>
      </c>
      <c r="C82" s="15" t="s">
        <v>15</v>
      </c>
      <c r="D82" s="15" t="s">
        <v>127</v>
      </c>
      <c r="E82" s="15" t="s">
        <v>126</v>
      </c>
      <c r="F82" s="16">
        <v>2</v>
      </c>
      <c r="G82" s="27">
        <v>44652</v>
      </c>
      <c r="H82" s="16">
        <v>2</v>
      </c>
    </row>
    <row r="83" spans="2:8" ht="15" customHeight="1" x14ac:dyDescent="0.25">
      <c r="B83" s="15" t="s">
        <v>112</v>
      </c>
      <c r="C83" s="15" t="s">
        <v>15</v>
      </c>
      <c r="D83" s="15" t="s">
        <v>128</v>
      </c>
      <c r="E83" s="15" t="s">
        <v>110</v>
      </c>
      <c r="F83" s="16">
        <v>1</v>
      </c>
      <c r="G83" s="17">
        <v>44835</v>
      </c>
      <c r="H83" s="16">
        <v>1</v>
      </c>
    </row>
    <row r="84" spans="2:8" ht="15" customHeight="1" x14ac:dyDescent="0.25">
      <c r="B84" s="15" t="s">
        <v>112</v>
      </c>
      <c r="C84" s="15" t="s">
        <v>36</v>
      </c>
      <c r="D84" s="15" t="s">
        <v>188</v>
      </c>
      <c r="E84" s="15" t="s">
        <v>189</v>
      </c>
      <c r="F84" s="16">
        <v>33</v>
      </c>
      <c r="G84" s="27">
        <v>44682</v>
      </c>
      <c r="H84" s="16">
        <v>33</v>
      </c>
    </row>
    <row r="85" spans="2:8" ht="15" customHeight="1" x14ac:dyDescent="0.25">
      <c r="B85" s="15" t="s">
        <v>112</v>
      </c>
      <c r="C85" s="15" t="s">
        <v>36</v>
      </c>
      <c r="D85" s="15" t="s">
        <v>188</v>
      </c>
      <c r="E85" s="15" t="s">
        <v>189</v>
      </c>
      <c r="F85" s="16">
        <v>20</v>
      </c>
      <c r="G85" s="17">
        <v>44835</v>
      </c>
      <c r="H85" s="16">
        <v>20</v>
      </c>
    </row>
    <row r="86" spans="2:8" ht="15" customHeight="1" x14ac:dyDescent="0.25">
      <c r="B86" s="15" t="s">
        <v>105</v>
      </c>
      <c r="C86" s="15" t="s">
        <v>243</v>
      </c>
      <c r="D86" s="15" t="s">
        <v>244</v>
      </c>
      <c r="E86" s="15" t="s">
        <v>245</v>
      </c>
      <c r="F86" s="16">
        <v>2</v>
      </c>
      <c r="G86" s="27">
        <v>44592</v>
      </c>
      <c r="H86" s="16">
        <v>2</v>
      </c>
    </row>
    <row r="87" spans="2:8" ht="15" customHeight="1" x14ac:dyDescent="0.25">
      <c r="B87" s="15" t="s">
        <v>105</v>
      </c>
      <c r="C87" s="15" t="s">
        <v>243</v>
      </c>
      <c r="D87" s="15" t="s">
        <v>246</v>
      </c>
      <c r="E87" s="15" t="s">
        <v>247</v>
      </c>
      <c r="F87" s="16">
        <v>1</v>
      </c>
      <c r="G87" s="27">
        <v>44925</v>
      </c>
      <c r="H87" s="16">
        <v>1</v>
      </c>
    </row>
    <row r="88" spans="2:8" ht="15" customHeight="1" x14ac:dyDescent="0.25">
      <c r="B88" s="15" t="s">
        <v>112</v>
      </c>
      <c r="C88" s="15" t="s">
        <v>20</v>
      </c>
      <c r="D88" s="15" t="s">
        <v>129</v>
      </c>
      <c r="E88" s="15" t="s">
        <v>278</v>
      </c>
      <c r="F88" s="16">
        <v>64</v>
      </c>
      <c r="G88" s="27">
        <v>44926</v>
      </c>
      <c r="H88" s="16">
        <v>64</v>
      </c>
    </row>
    <row r="89" spans="2:8" ht="15" customHeight="1" x14ac:dyDescent="0.25">
      <c r="B89" s="15" t="s">
        <v>112</v>
      </c>
      <c r="C89" s="15" t="s">
        <v>20</v>
      </c>
      <c r="D89" s="15" t="s">
        <v>130</v>
      </c>
      <c r="E89" s="15" t="s">
        <v>110</v>
      </c>
      <c r="F89" s="16">
        <v>1</v>
      </c>
      <c r="G89" s="17">
        <v>44835</v>
      </c>
      <c r="H89" s="16">
        <v>1</v>
      </c>
    </row>
    <row r="90" spans="2:8" ht="15" customHeight="1" x14ac:dyDescent="0.25">
      <c r="B90" s="15" t="s">
        <v>112</v>
      </c>
      <c r="C90" s="15" t="s">
        <v>190</v>
      </c>
      <c r="D90" s="15" t="s">
        <v>191</v>
      </c>
      <c r="E90" s="15" t="s">
        <v>110</v>
      </c>
      <c r="F90" s="16">
        <v>50</v>
      </c>
      <c r="G90" s="27">
        <v>44895</v>
      </c>
      <c r="H90" s="16">
        <v>50</v>
      </c>
    </row>
    <row r="91" spans="2:8" ht="15" customHeight="1" x14ac:dyDescent="0.25">
      <c r="B91" s="15" t="s">
        <v>131</v>
      </c>
      <c r="C91" s="15" t="s">
        <v>132</v>
      </c>
      <c r="D91" s="15" t="s">
        <v>133</v>
      </c>
      <c r="E91" s="15" t="s">
        <v>134</v>
      </c>
      <c r="F91" s="16">
        <v>38</v>
      </c>
      <c r="G91" s="17">
        <v>44835</v>
      </c>
      <c r="H91" s="16">
        <v>38</v>
      </c>
    </row>
    <row r="92" spans="2:8" ht="15" customHeight="1" x14ac:dyDescent="0.25">
      <c r="B92" s="15" t="s">
        <v>131</v>
      </c>
      <c r="C92" s="15" t="s">
        <v>132</v>
      </c>
      <c r="D92" s="15" t="s">
        <v>135</v>
      </c>
      <c r="E92" s="15" t="s">
        <v>136</v>
      </c>
      <c r="F92" s="16">
        <v>60</v>
      </c>
      <c r="G92" s="17">
        <v>44835</v>
      </c>
      <c r="H92" s="16">
        <v>60</v>
      </c>
    </row>
    <row r="93" spans="2:8" ht="15" customHeight="1" x14ac:dyDescent="0.25">
      <c r="B93" s="15" t="s">
        <v>131</v>
      </c>
      <c r="C93" s="15" t="s">
        <v>132</v>
      </c>
      <c r="D93" s="15" t="s">
        <v>135</v>
      </c>
      <c r="E93" s="15" t="s">
        <v>137</v>
      </c>
      <c r="F93" s="16">
        <v>3</v>
      </c>
      <c r="G93" s="17">
        <v>44835</v>
      </c>
      <c r="H93" s="16">
        <v>3</v>
      </c>
    </row>
    <row r="94" spans="2:8" ht="15" customHeight="1" x14ac:dyDescent="0.25">
      <c r="B94" s="15" t="s">
        <v>131</v>
      </c>
      <c r="C94" s="15" t="s">
        <v>132</v>
      </c>
      <c r="D94" s="15" t="s">
        <v>135</v>
      </c>
      <c r="E94" s="15" t="s">
        <v>138</v>
      </c>
      <c r="F94" s="16">
        <v>60</v>
      </c>
      <c r="G94" s="17">
        <v>44835</v>
      </c>
      <c r="H94" s="16">
        <v>60</v>
      </c>
    </row>
    <row r="95" spans="2:8" ht="15" customHeight="1" x14ac:dyDescent="0.25">
      <c r="B95" s="15" t="s">
        <v>131</v>
      </c>
      <c r="C95" s="15" t="s">
        <v>132</v>
      </c>
      <c r="D95" s="15" t="s">
        <v>135</v>
      </c>
      <c r="E95" s="15" t="s">
        <v>139</v>
      </c>
      <c r="F95" s="16">
        <v>3</v>
      </c>
      <c r="G95" s="17">
        <v>44835</v>
      </c>
      <c r="H95" s="16">
        <v>3</v>
      </c>
    </row>
    <row r="96" spans="2:8" ht="15" customHeight="1" x14ac:dyDescent="0.25">
      <c r="B96" s="15" t="s">
        <v>131</v>
      </c>
      <c r="C96" s="15" t="s">
        <v>132</v>
      </c>
      <c r="D96" s="15" t="s">
        <v>135</v>
      </c>
      <c r="E96" s="15" t="s">
        <v>140</v>
      </c>
      <c r="F96" s="16">
        <v>15</v>
      </c>
      <c r="G96" s="17">
        <v>44835</v>
      </c>
      <c r="H96" s="16">
        <v>15</v>
      </c>
    </row>
    <row r="97" spans="2:8" ht="15" customHeight="1" x14ac:dyDescent="0.25">
      <c r="B97" s="15" t="s">
        <v>131</v>
      </c>
      <c r="C97" s="15" t="s">
        <v>132</v>
      </c>
      <c r="D97" s="15" t="s">
        <v>135</v>
      </c>
      <c r="E97" s="15" t="s">
        <v>141</v>
      </c>
      <c r="F97" s="16">
        <v>14</v>
      </c>
      <c r="G97" s="17">
        <v>44835</v>
      </c>
      <c r="H97" s="16">
        <v>14</v>
      </c>
    </row>
    <row r="98" spans="2:8" ht="15" customHeight="1" x14ac:dyDescent="0.25">
      <c r="B98" s="15" t="s">
        <v>131</v>
      </c>
      <c r="C98" s="15" t="s">
        <v>132</v>
      </c>
      <c r="D98" s="15" t="s">
        <v>135</v>
      </c>
      <c r="E98" s="15" t="s">
        <v>142</v>
      </c>
      <c r="F98" s="16">
        <v>40</v>
      </c>
      <c r="G98" s="17">
        <v>44835</v>
      </c>
      <c r="H98" s="16">
        <v>40</v>
      </c>
    </row>
    <row r="99" spans="2:8" ht="15" customHeight="1" x14ac:dyDescent="0.25">
      <c r="B99" s="15" t="s">
        <v>131</v>
      </c>
      <c r="C99" s="15" t="s">
        <v>132</v>
      </c>
      <c r="D99" s="15" t="s">
        <v>135</v>
      </c>
      <c r="E99" s="15" t="s">
        <v>143</v>
      </c>
      <c r="F99" s="16">
        <v>17</v>
      </c>
      <c r="G99" s="17">
        <v>44835</v>
      </c>
      <c r="H99" s="16">
        <v>17</v>
      </c>
    </row>
    <row r="100" spans="2:8" ht="15" customHeight="1" x14ac:dyDescent="0.25">
      <c r="B100" s="15" t="s">
        <v>131</v>
      </c>
      <c r="C100" s="15" t="s">
        <v>132</v>
      </c>
      <c r="D100" s="15" t="s">
        <v>135</v>
      </c>
      <c r="E100" s="15" t="s">
        <v>144</v>
      </c>
      <c r="F100" s="16">
        <v>51</v>
      </c>
      <c r="G100" s="17">
        <v>44864</v>
      </c>
      <c r="H100" s="16">
        <v>51</v>
      </c>
    </row>
    <row r="101" spans="2:8" ht="15" customHeight="1" x14ac:dyDescent="0.25">
      <c r="B101" s="15" t="s">
        <v>131</v>
      </c>
      <c r="C101" s="15" t="s">
        <v>132</v>
      </c>
      <c r="D101" s="15" t="s">
        <v>135</v>
      </c>
      <c r="E101" s="15" t="s">
        <v>145</v>
      </c>
      <c r="F101" s="16">
        <v>47</v>
      </c>
      <c r="G101" s="17">
        <v>44864</v>
      </c>
      <c r="H101" s="16">
        <v>47</v>
      </c>
    </row>
    <row r="102" spans="2:8" ht="15" customHeight="1" x14ac:dyDescent="0.25">
      <c r="B102" s="15" t="s">
        <v>131</v>
      </c>
      <c r="C102" s="15" t="s">
        <v>132</v>
      </c>
      <c r="D102" s="15" t="s">
        <v>135</v>
      </c>
      <c r="E102" s="15" t="s">
        <v>146</v>
      </c>
      <c r="F102" s="16">
        <v>19</v>
      </c>
      <c r="G102" s="17">
        <v>44864</v>
      </c>
      <c r="H102" s="16">
        <v>19</v>
      </c>
    </row>
    <row r="103" spans="2:8" ht="15" customHeight="1" x14ac:dyDescent="0.25">
      <c r="B103" s="15" t="s">
        <v>131</v>
      </c>
      <c r="C103" s="15" t="s">
        <v>132</v>
      </c>
      <c r="D103" s="15" t="s">
        <v>135</v>
      </c>
      <c r="E103" s="15" t="s">
        <v>147</v>
      </c>
      <c r="F103" s="16">
        <v>16</v>
      </c>
      <c r="G103" s="17">
        <v>44835</v>
      </c>
      <c r="H103" s="16">
        <v>16</v>
      </c>
    </row>
    <row r="104" spans="2:8" ht="15" customHeight="1" x14ac:dyDescent="0.25">
      <c r="B104" s="15" t="s">
        <v>131</v>
      </c>
      <c r="C104" s="15" t="s">
        <v>132</v>
      </c>
      <c r="D104" s="15" t="s">
        <v>148</v>
      </c>
      <c r="E104" s="15" t="s">
        <v>149</v>
      </c>
      <c r="F104" s="16">
        <v>149</v>
      </c>
      <c r="G104" s="17">
        <v>44835</v>
      </c>
      <c r="H104" s="16">
        <v>149</v>
      </c>
    </row>
    <row r="105" spans="2:8" ht="15" customHeight="1" x14ac:dyDescent="0.25">
      <c r="B105" s="15" t="s">
        <v>131</v>
      </c>
      <c r="C105" s="15" t="s">
        <v>132</v>
      </c>
      <c r="D105" s="15" t="s">
        <v>148</v>
      </c>
      <c r="E105" s="15" t="s">
        <v>150</v>
      </c>
      <c r="F105" s="16">
        <v>32</v>
      </c>
      <c r="G105" s="17">
        <v>44864</v>
      </c>
      <c r="H105" s="16">
        <v>32</v>
      </c>
    </row>
    <row r="106" spans="2:8" ht="15" customHeight="1" x14ac:dyDescent="0.25">
      <c r="B106" s="15" t="s">
        <v>131</v>
      </c>
      <c r="C106" s="15" t="s">
        <v>132</v>
      </c>
      <c r="D106" s="15" t="s">
        <v>148</v>
      </c>
      <c r="E106" s="15" t="s">
        <v>151</v>
      </c>
      <c r="F106" s="16">
        <v>9</v>
      </c>
      <c r="G106" s="17">
        <v>44835</v>
      </c>
      <c r="H106" s="16">
        <v>9</v>
      </c>
    </row>
    <row r="107" spans="2:8" ht="15" customHeight="1" x14ac:dyDescent="0.25">
      <c r="B107" s="15" t="s">
        <v>131</v>
      </c>
      <c r="C107" s="15" t="s">
        <v>132</v>
      </c>
      <c r="D107" s="15" t="s">
        <v>148</v>
      </c>
      <c r="E107" s="15" t="s">
        <v>152</v>
      </c>
      <c r="F107" s="16">
        <v>39</v>
      </c>
      <c r="G107" s="17">
        <v>44866</v>
      </c>
      <c r="H107" s="16">
        <v>39</v>
      </c>
    </row>
    <row r="108" spans="2:8" ht="15" customHeight="1" x14ac:dyDescent="0.25">
      <c r="B108" s="15" t="s">
        <v>131</v>
      </c>
      <c r="C108" s="15" t="s">
        <v>132</v>
      </c>
      <c r="D108" s="15" t="s">
        <v>148</v>
      </c>
      <c r="E108" s="15" t="s">
        <v>153</v>
      </c>
      <c r="F108" s="16">
        <v>21</v>
      </c>
      <c r="G108" s="17">
        <v>44866</v>
      </c>
      <c r="H108" s="16">
        <v>21</v>
      </c>
    </row>
    <row r="109" spans="2:8" ht="15" customHeight="1" x14ac:dyDescent="0.25">
      <c r="B109" s="15" t="s">
        <v>131</v>
      </c>
      <c r="C109" s="15" t="s">
        <v>132</v>
      </c>
      <c r="D109" s="15" t="s">
        <v>148</v>
      </c>
      <c r="E109" s="15" t="s">
        <v>154</v>
      </c>
      <c r="F109" s="16">
        <v>15</v>
      </c>
      <c r="G109" s="17">
        <v>44866</v>
      </c>
      <c r="H109" s="16">
        <v>15</v>
      </c>
    </row>
    <row r="110" spans="2:8" ht="15" customHeight="1" x14ac:dyDescent="0.25">
      <c r="B110" s="15" t="s">
        <v>131</v>
      </c>
      <c r="C110" s="15" t="s">
        <v>132</v>
      </c>
      <c r="D110" s="15" t="s">
        <v>155</v>
      </c>
      <c r="E110" s="15" t="s">
        <v>156</v>
      </c>
      <c r="F110" s="16">
        <v>39</v>
      </c>
      <c r="G110" s="17">
        <v>44866</v>
      </c>
      <c r="H110" s="16">
        <v>39</v>
      </c>
    </row>
    <row r="111" spans="2:8" ht="15" customHeight="1" x14ac:dyDescent="0.25">
      <c r="B111" s="15" t="s">
        <v>131</v>
      </c>
      <c r="C111" s="15" t="s">
        <v>132</v>
      </c>
      <c r="D111" s="15" t="s">
        <v>155</v>
      </c>
      <c r="E111" s="15" t="s">
        <v>157</v>
      </c>
      <c r="F111" s="16">
        <v>8</v>
      </c>
      <c r="G111" s="17">
        <v>44866</v>
      </c>
      <c r="H111" s="16">
        <v>8</v>
      </c>
    </row>
    <row r="112" spans="2:8" ht="15" customHeight="1" x14ac:dyDescent="0.25">
      <c r="B112" s="15" t="s">
        <v>131</v>
      </c>
      <c r="C112" s="15" t="s">
        <v>132</v>
      </c>
      <c r="D112" s="15" t="s">
        <v>155</v>
      </c>
      <c r="E112" s="15" t="s">
        <v>158</v>
      </c>
      <c r="F112" s="16">
        <v>49</v>
      </c>
      <c r="G112" s="17">
        <v>44866</v>
      </c>
      <c r="H112" s="16">
        <v>49</v>
      </c>
    </row>
    <row r="113" spans="2:8" ht="15" customHeight="1" x14ac:dyDescent="0.25">
      <c r="B113" s="15" t="s">
        <v>131</v>
      </c>
      <c r="C113" s="15" t="s">
        <v>132</v>
      </c>
      <c r="D113" s="15" t="s">
        <v>159</v>
      </c>
      <c r="E113" s="15" t="s">
        <v>160</v>
      </c>
      <c r="F113" s="16">
        <v>2</v>
      </c>
      <c r="G113" s="17">
        <v>44866</v>
      </c>
      <c r="H113" s="16">
        <v>2</v>
      </c>
    </row>
    <row r="114" spans="2:8" ht="15" customHeight="1" x14ac:dyDescent="0.25">
      <c r="B114" s="15" t="s">
        <v>131</v>
      </c>
      <c r="C114" s="15" t="s">
        <v>132</v>
      </c>
      <c r="D114" s="15" t="s">
        <v>159</v>
      </c>
      <c r="E114" s="15" t="s">
        <v>161</v>
      </c>
      <c r="F114" s="16">
        <v>3</v>
      </c>
      <c r="G114" s="17">
        <v>44866</v>
      </c>
      <c r="H114" s="16">
        <v>3</v>
      </c>
    </row>
    <row r="115" spans="2:8" ht="15" customHeight="1" x14ac:dyDescent="0.25">
      <c r="B115" s="15" t="s">
        <v>131</v>
      </c>
      <c r="C115" s="15" t="s">
        <v>132</v>
      </c>
      <c r="D115" s="15" t="s">
        <v>159</v>
      </c>
      <c r="E115" s="15" t="s">
        <v>162</v>
      </c>
      <c r="F115" s="16">
        <v>11</v>
      </c>
      <c r="G115" s="17">
        <v>44866</v>
      </c>
      <c r="H115" s="16">
        <v>11</v>
      </c>
    </row>
    <row r="116" spans="2:8" ht="15" customHeight="1" x14ac:dyDescent="0.25">
      <c r="B116" s="15" t="s">
        <v>131</v>
      </c>
      <c r="C116" s="15" t="s">
        <v>132</v>
      </c>
      <c r="D116" s="15" t="s">
        <v>159</v>
      </c>
      <c r="E116" s="15" t="s">
        <v>163</v>
      </c>
      <c r="F116" s="16">
        <v>10</v>
      </c>
      <c r="G116" s="17">
        <v>44866</v>
      </c>
      <c r="H116" s="16">
        <v>10</v>
      </c>
    </row>
    <row r="117" spans="2:8" ht="15" customHeight="1" x14ac:dyDescent="0.25">
      <c r="B117" s="15" t="s">
        <v>108</v>
      </c>
      <c r="C117" s="15" t="s">
        <v>132</v>
      </c>
      <c r="D117" s="15" t="s">
        <v>159</v>
      </c>
      <c r="E117" s="15" t="s">
        <v>164</v>
      </c>
      <c r="F117" s="16">
        <v>50</v>
      </c>
      <c r="G117" s="27">
        <v>44774</v>
      </c>
      <c r="H117" s="16">
        <v>50</v>
      </c>
    </row>
    <row r="118" spans="2:8" ht="15" customHeight="1" x14ac:dyDescent="0.25">
      <c r="B118" s="15" t="s">
        <v>108</v>
      </c>
      <c r="C118" s="15" t="s">
        <v>132</v>
      </c>
      <c r="D118" s="15" t="s">
        <v>159</v>
      </c>
      <c r="E118" s="15" t="s">
        <v>110</v>
      </c>
      <c r="F118" s="16">
        <v>2</v>
      </c>
      <c r="G118" s="27">
        <v>44774</v>
      </c>
      <c r="H118" s="16">
        <v>2</v>
      </c>
    </row>
    <row r="119" spans="2:8" ht="15" customHeight="1" x14ac:dyDescent="0.25">
      <c r="B119" s="15" t="s">
        <v>112</v>
      </c>
      <c r="C119" s="15" t="s">
        <v>132</v>
      </c>
      <c r="D119" s="15" t="s">
        <v>148</v>
      </c>
      <c r="E119" s="15" t="s">
        <v>164</v>
      </c>
      <c r="F119" s="16">
        <v>11</v>
      </c>
      <c r="G119" s="27">
        <v>44742</v>
      </c>
      <c r="H119" s="16">
        <v>11</v>
      </c>
    </row>
    <row r="120" spans="2:8" ht="15" customHeight="1" x14ac:dyDescent="0.25">
      <c r="B120" s="15" t="s">
        <v>112</v>
      </c>
      <c r="C120" s="15" t="s">
        <v>132</v>
      </c>
      <c r="D120" s="15" t="s">
        <v>148</v>
      </c>
      <c r="E120" s="15" t="s">
        <v>110</v>
      </c>
      <c r="F120" s="16">
        <v>1</v>
      </c>
      <c r="G120" s="27">
        <v>44742</v>
      </c>
      <c r="H120" s="16">
        <v>1</v>
      </c>
    </row>
    <row r="121" spans="2:8" ht="15" customHeight="1" x14ac:dyDescent="0.25">
      <c r="B121" s="15" t="s">
        <v>112</v>
      </c>
      <c r="C121" s="15" t="s">
        <v>132</v>
      </c>
      <c r="D121" s="15" t="s">
        <v>135</v>
      </c>
      <c r="E121" s="15" t="s">
        <v>165</v>
      </c>
      <c r="F121" s="16">
        <v>47</v>
      </c>
      <c r="G121" s="27">
        <v>44742</v>
      </c>
      <c r="H121" s="16">
        <v>47</v>
      </c>
    </row>
    <row r="122" spans="2:8" ht="15" customHeight="1" x14ac:dyDescent="0.25">
      <c r="B122" s="15" t="s">
        <v>187</v>
      </c>
      <c r="C122" s="15" t="s">
        <v>90</v>
      </c>
      <c r="D122" s="15" t="s">
        <v>95</v>
      </c>
      <c r="E122" s="15" t="s">
        <v>192</v>
      </c>
      <c r="F122" s="16">
        <v>126</v>
      </c>
      <c r="G122" s="27">
        <v>44926</v>
      </c>
      <c r="H122" s="16">
        <v>126</v>
      </c>
    </row>
    <row r="123" spans="2:8" ht="15" customHeight="1" x14ac:dyDescent="0.25">
      <c r="B123" s="15" t="s">
        <v>105</v>
      </c>
      <c r="C123" s="15" t="s">
        <v>90</v>
      </c>
      <c r="D123" s="15" t="s">
        <v>193</v>
      </c>
      <c r="E123" s="15" t="s">
        <v>194</v>
      </c>
      <c r="F123" s="16">
        <v>1</v>
      </c>
      <c r="G123" s="27">
        <v>44621</v>
      </c>
      <c r="H123" s="16">
        <v>1</v>
      </c>
    </row>
    <row r="124" spans="2:8" ht="15" customHeight="1" x14ac:dyDescent="0.25">
      <c r="B124" s="15" t="s">
        <v>105</v>
      </c>
      <c r="C124" s="15" t="s">
        <v>90</v>
      </c>
      <c r="D124" s="15" t="s">
        <v>193</v>
      </c>
      <c r="E124" s="15" t="s">
        <v>194</v>
      </c>
      <c r="F124" s="16">
        <v>151</v>
      </c>
      <c r="G124" s="27">
        <v>44742</v>
      </c>
      <c r="H124" s="16">
        <v>151</v>
      </c>
    </row>
    <row r="125" spans="2:8" ht="15" customHeight="1" x14ac:dyDescent="0.25">
      <c r="B125" s="15" t="s">
        <v>112</v>
      </c>
      <c r="C125" s="15" t="s">
        <v>90</v>
      </c>
      <c r="D125" s="15" t="s">
        <v>195</v>
      </c>
      <c r="E125" s="15" t="s">
        <v>110</v>
      </c>
      <c r="F125" s="16">
        <v>10</v>
      </c>
      <c r="G125" s="27">
        <v>44772</v>
      </c>
      <c r="H125" s="16">
        <v>10</v>
      </c>
    </row>
    <row r="126" spans="2:8" ht="15" customHeight="1" x14ac:dyDescent="0.25">
      <c r="B126" s="15" t="s">
        <v>112</v>
      </c>
      <c r="C126" s="15" t="s">
        <v>166</v>
      </c>
      <c r="D126" s="15" t="s">
        <v>167</v>
      </c>
      <c r="E126" s="15" t="s">
        <v>110</v>
      </c>
      <c r="F126" s="16">
        <v>1</v>
      </c>
      <c r="G126" s="17">
        <v>44866</v>
      </c>
      <c r="H126" s="16">
        <v>1</v>
      </c>
    </row>
    <row r="127" spans="2:8" ht="15" customHeight="1" x14ac:dyDescent="0.25">
      <c r="B127" s="15" t="s">
        <v>257</v>
      </c>
      <c r="C127" s="15" t="s">
        <v>7</v>
      </c>
      <c r="D127" s="15" t="s">
        <v>249</v>
      </c>
      <c r="E127" s="15" t="s">
        <v>258</v>
      </c>
      <c r="F127" s="16">
        <v>30</v>
      </c>
      <c r="G127" s="27">
        <v>44621</v>
      </c>
      <c r="H127" s="16">
        <v>30</v>
      </c>
    </row>
    <row r="128" spans="2:8" ht="15" customHeight="1" x14ac:dyDescent="0.25">
      <c r="B128" s="15" t="s">
        <v>105</v>
      </c>
      <c r="C128" s="15" t="s">
        <v>7</v>
      </c>
      <c r="D128" s="15" t="s">
        <v>259</v>
      </c>
      <c r="E128" s="15" t="s">
        <v>126</v>
      </c>
      <c r="F128" s="16">
        <v>36</v>
      </c>
      <c r="G128" s="27">
        <v>44620</v>
      </c>
      <c r="H128" s="16">
        <v>36</v>
      </c>
    </row>
    <row r="129" spans="2:8" ht="15" customHeight="1" x14ac:dyDescent="0.25">
      <c r="B129" s="15" t="s">
        <v>105</v>
      </c>
      <c r="C129" s="15" t="s">
        <v>7</v>
      </c>
      <c r="D129" s="15" t="s">
        <v>260</v>
      </c>
      <c r="E129" s="15" t="s">
        <v>126</v>
      </c>
      <c r="F129" s="16">
        <v>38</v>
      </c>
      <c r="G129" s="27">
        <v>44620</v>
      </c>
      <c r="H129" s="16">
        <v>38</v>
      </c>
    </row>
    <row r="130" spans="2:8" ht="15" customHeight="1" x14ac:dyDescent="0.25">
      <c r="B130" s="15" t="s">
        <v>105</v>
      </c>
      <c r="C130" s="15" t="s">
        <v>7</v>
      </c>
      <c r="D130" s="15" t="s">
        <v>260</v>
      </c>
      <c r="E130" s="15" t="s">
        <v>126</v>
      </c>
      <c r="F130" s="16">
        <v>3</v>
      </c>
      <c r="G130" s="27">
        <v>44620</v>
      </c>
      <c r="H130" s="16">
        <v>3</v>
      </c>
    </row>
    <row r="131" spans="2:8" ht="15" customHeight="1" x14ac:dyDescent="0.25">
      <c r="B131" s="15" t="s">
        <v>105</v>
      </c>
      <c r="C131" s="15" t="s">
        <v>7</v>
      </c>
      <c r="D131" s="15" t="s">
        <v>261</v>
      </c>
      <c r="E131" s="15" t="s">
        <v>126</v>
      </c>
      <c r="F131" s="16">
        <v>17</v>
      </c>
      <c r="G131" s="27">
        <v>44620</v>
      </c>
      <c r="H131" s="16">
        <v>17</v>
      </c>
    </row>
    <row r="132" spans="2:8" ht="15" customHeight="1" x14ac:dyDescent="0.25">
      <c r="B132" s="15" t="s">
        <v>105</v>
      </c>
      <c r="C132" s="15" t="s">
        <v>7</v>
      </c>
      <c r="D132" s="15" t="s">
        <v>256</v>
      </c>
      <c r="E132" s="15" t="s">
        <v>126</v>
      </c>
      <c r="F132" s="16">
        <v>1</v>
      </c>
      <c r="G132" s="27">
        <v>44620</v>
      </c>
      <c r="H132" s="16">
        <v>1</v>
      </c>
    </row>
    <row r="133" spans="2:8" ht="15" customHeight="1" x14ac:dyDescent="0.25">
      <c r="B133" s="15" t="s">
        <v>168</v>
      </c>
      <c r="C133" s="15" t="s">
        <v>7</v>
      </c>
      <c r="D133" s="15" t="s">
        <v>250</v>
      </c>
      <c r="E133" s="15" t="s">
        <v>262</v>
      </c>
      <c r="F133" s="16">
        <v>1</v>
      </c>
      <c r="G133" s="27">
        <v>44620</v>
      </c>
      <c r="H133" s="16">
        <v>1</v>
      </c>
    </row>
    <row r="134" spans="2:8" ht="15" customHeight="1" x14ac:dyDescent="0.25">
      <c r="B134" s="15" t="s">
        <v>168</v>
      </c>
      <c r="C134" s="15" t="s">
        <v>7</v>
      </c>
      <c r="D134" s="15" t="s">
        <v>250</v>
      </c>
      <c r="E134" s="15" t="s">
        <v>262</v>
      </c>
      <c r="F134" s="16">
        <v>22</v>
      </c>
      <c r="G134" s="27">
        <v>44742</v>
      </c>
      <c r="H134" s="16">
        <v>22</v>
      </c>
    </row>
    <row r="135" spans="2:8" ht="15" customHeight="1" x14ac:dyDescent="0.25">
      <c r="B135" s="15" t="s">
        <v>168</v>
      </c>
      <c r="C135" s="15" t="s">
        <v>7</v>
      </c>
      <c r="D135" s="15" t="s">
        <v>250</v>
      </c>
      <c r="E135" s="15" t="s">
        <v>262</v>
      </c>
      <c r="F135" s="16">
        <v>57</v>
      </c>
      <c r="G135" s="27">
        <v>44742</v>
      </c>
      <c r="H135" s="16">
        <v>57</v>
      </c>
    </row>
    <row r="136" spans="2:8" ht="15" customHeight="1" x14ac:dyDescent="0.25">
      <c r="B136" s="15" t="s">
        <v>168</v>
      </c>
      <c r="C136" s="15" t="s">
        <v>7</v>
      </c>
      <c r="D136" s="15" t="s">
        <v>250</v>
      </c>
      <c r="E136" s="15" t="s">
        <v>262</v>
      </c>
      <c r="F136" s="16">
        <v>37</v>
      </c>
      <c r="G136" s="27">
        <v>44805</v>
      </c>
      <c r="H136" s="16">
        <v>37</v>
      </c>
    </row>
    <row r="137" spans="2:8" ht="15" customHeight="1" x14ac:dyDescent="0.25">
      <c r="B137" s="15" t="s">
        <v>168</v>
      </c>
      <c r="C137" s="15" t="s">
        <v>7</v>
      </c>
      <c r="D137" s="15" t="s">
        <v>250</v>
      </c>
      <c r="E137" s="15" t="s">
        <v>250</v>
      </c>
      <c r="F137" s="16">
        <v>54</v>
      </c>
      <c r="G137" s="27">
        <v>44652</v>
      </c>
      <c r="H137" s="16">
        <v>54</v>
      </c>
    </row>
    <row r="138" spans="2:8" ht="15" customHeight="1" x14ac:dyDescent="0.25">
      <c r="B138" s="15" t="s">
        <v>168</v>
      </c>
      <c r="C138" s="15" t="s">
        <v>7</v>
      </c>
      <c r="D138" s="15" t="s">
        <v>252</v>
      </c>
      <c r="E138" s="15" t="s">
        <v>263</v>
      </c>
      <c r="F138" s="16">
        <v>40</v>
      </c>
      <c r="G138" s="17">
        <v>44866</v>
      </c>
      <c r="H138" s="16">
        <v>40</v>
      </c>
    </row>
    <row r="139" spans="2:8" ht="15" customHeight="1" x14ac:dyDescent="0.25">
      <c r="B139" s="15" t="s">
        <v>168</v>
      </c>
      <c r="C139" s="15" t="s">
        <v>7</v>
      </c>
      <c r="D139" s="15" t="s">
        <v>253</v>
      </c>
      <c r="E139" s="15" t="s">
        <v>264</v>
      </c>
      <c r="F139" s="16">
        <v>35</v>
      </c>
      <c r="G139" s="27">
        <v>44652</v>
      </c>
      <c r="H139" s="16">
        <v>35</v>
      </c>
    </row>
    <row r="140" spans="2:8" ht="15" customHeight="1" x14ac:dyDescent="0.25">
      <c r="B140" s="15" t="s">
        <v>168</v>
      </c>
      <c r="C140" s="15" t="s">
        <v>7</v>
      </c>
      <c r="D140" s="15" t="s">
        <v>253</v>
      </c>
      <c r="E140" s="15" t="s">
        <v>253</v>
      </c>
      <c r="F140" s="16">
        <v>10</v>
      </c>
      <c r="G140" s="27">
        <v>44652</v>
      </c>
      <c r="H140" s="16">
        <v>10</v>
      </c>
    </row>
    <row r="141" spans="2:8" ht="15" customHeight="1" x14ac:dyDescent="0.25">
      <c r="B141" s="15" t="s">
        <v>168</v>
      </c>
      <c r="C141" s="15" t="s">
        <v>7</v>
      </c>
      <c r="D141" s="15" t="s">
        <v>239</v>
      </c>
      <c r="E141" s="15" t="s">
        <v>239</v>
      </c>
      <c r="F141" s="16">
        <v>10</v>
      </c>
      <c r="G141" s="27">
        <v>44652</v>
      </c>
      <c r="H141" s="16">
        <v>10</v>
      </c>
    </row>
    <row r="142" spans="2:8" ht="15" customHeight="1" x14ac:dyDescent="0.25">
      <c r="B142" s="15" t="s">
        <v>168</v>
      </c>
      <c r="C142" s="15" t="s">
        <v>7</v>
      </c>
      <c r="D142" s="15" t="s">
        <v>265</v>
      </c>
      <c r="E142" s="15" t="s">
        <v>265</v>
      </c>
      <c r="F142" s="16">
        <v>10</v>
      </c>
      <c r="G142" s="27">
        <v>44652</v>
      </c>
      <c r="H142" s="16">
        <v>10</v>
      </c>
    </row>
    <row r="143" spans="2:8" ht="15" customHeight="1" x14ac:dyDescent="0.25">
      <c r="B143" s="15" t="s">
        <v>173</v>
      </c>
      <c r="C143" s="15" t="s">
        <v>7</v>
      </c>
      <c r="D143" s="15" t="s">
        <v>248</v>
      </c>
      <c r="E143" s="15" t="s">
        <v>248</v>
      </c>
      <c r="F143" s="16">
        <v>36</v>
      </c>
      <c r="G143" s="27">
        <v>44774</v>
      </c>
      <c r="H143" s="16">
        <v>36</v>
      </c>
    </row>
    <row r="144" spans="2:8" ht="15" customHeight="1" x14ac:dyDescent="0.25">
      <c r="B144" s="15" t="s">
        <v>173</v>
      </c>
      <c r="C144" s="15" t="s">
        <v>7</v>
      </c>
      <c r="D144" s="15" t="s">
        <v>254</v>
      </c>
      <c r="E144" s="15" t="s">
        <v>254</v>
      </c>
      <c r="F144" s="16">
        <v>32</v>
      </c>
      <c r="G144" s="27">
        <v>44774</v>
      </c>
      <c r="H144" s="16">
        <v>32</v>
      </c>
    </row>
    <row r="145" spans="2:8" ht="15" customHeight="1" x14ac:dyDescent="0.25">
      <c r="B145" s="15" t="s">
        <v>168</v>
      </c>
      <c r="C145" s="15" t="s">
        <v>7</v>
      </c>
      <c r="D145" s="15" t="s">
        <v>265</v>
      </c>
      <c r="E145" s="15" t="s">
        <v>266</v>
      </c>
      <c r="F145" s="16">
        <v>99</v>
      </c>
      <c r="G145" s="27">
        <v>44652</v>
      </c>
      <c r="H145" s="16">
        <v>99</v>
      </c>
    </row>
    <row r="146" spans="2:8" ht="15" customHeight="1" x14ac:dyDescent="0.25">
      <c r="B146" s="15" t="s">
        <v>168</v>
      </c>
      <c r="C146" s="15" t="s">
        <v>7</v>
      </c>
      <c r="D146" s="15" t="s">
        <v>265</v>
      </c>
      <c r="E146" s="15" t="s">
        <v>267</v>
      </c>
      <c r="F146" s="16">
        <v>40</v>
      </c>
      <c r="G146" s="27">
        <v>44652</v>
      </c>
      <c r="H146" s="16">
        <v>40</v>
      </c>
    </row>
    <row r="147" spans="2:8" ht="15" customHeight="1" x14ac:dyDescent="0.25">
      <c r="B147" s="15" t="s">
        <v>108</v>
      </c>
      <c r="C147" s="15" t="s">
        <v>7</v>
      </c>
      <c r="D147" s="15" t="s">
        <v>259</v>
      </c>
      <c r="E147" s="15" t="s">
        <v>110</v>
      </c>
      <c r="F147" s="16">
        <v>1</v>
      </c>
      <c r="G147" s="17">
        <v>44866</v>
      </c>
      <c r="H147" s="16">
        <v>1</v>
      </c>
    </row>
    <row r="148" spans="2:8" ht="15" customHeight="1" x14ac:dyDescent="0.25">
      <c r="B148" s="15" t="s">
        <v>108</v>
      </c>
      <c r="C148" s="15" t="s">
        <v>7</v>
      </c>
      <c r="D148" s="15" t="s">
        <v>268</v>
      </c>
      <c r="E148" s="15" t="s">
        <v>110</v>
      </c>
      <c r="F148" s="16">
        <v>2</v>
      </c>
      <c r="G148" s="17">
        <v>44866</v>
      </c>
      <c r="H148" s="16">
        <v>2</v>
      </c>
    </row>
    <row r="149" spans="2:8" ht="15" customHeight="1" x14ac:dyDescent="0.25">
      <c r="B149" s="15" t="s">
        <v>108</v>
      </c>
      <c r="C149" s="15" t="s">
        <v>7</v>
      </c>
      <c r="D149" s="15" t="s">
        <v>251</v>
      </c>
      <c r="E149" s="15" t="s">
        <v>110</v>
      </c>
      <c r="F149" s="16">
        <v>4</v>
      </c>
      <c r="G149" s="17">
        <v>44866</v>
      </c>
      <c r="H149" s="16">
        <v>4</v>
      </c>
    </row>
    <row r="150" spans="2:8" ht="15" customHeight="1" x14ac:dyDescent="0.25">
      <c r="B150" s="15" t="s">
        <v>108</v>
      </c>
      <c r="C150" s="15" t="s">
        <v>7</v>
      </c>
      <c r="D150" s="15" t="s">
        <v>269</v>
      </c>
      <c r="E150" s="15" t="s">
        <v>110</v>
      </c>
      <c r="F150" s="16">
        <v>1</v>
      </c>
      <c r="G150" s="17">
        <v>44866</v>
      </c>
      <c r="H150" s="16">
        <v>1</v>
      </c>
    </row>
    <row r="151" spans="2:8" ht="15" customHeight="1" x14ac:dyDescent="0.25">
      <c r="B151" s="15" t="s">
        <v>168</v>
      </c>
      <c r="C151" s="15" t="s">
        <v>8</v>
      </c>
      <c r="D151" s="15" t="s">
        <v>169</v>
      </c>
      <c r="E151" s="15" t="s">
        <v>170</v>
      </c>
      <c r="F151" s="16">
        <v>48</v>
      </c>
      <c r="G151" s="27">
        <v>44896</v>
      </c>
      <c r="H151" s="16">
        <v>48</v>
      </c>
    </row>
    <row r="152" spans="2:8" ht="15" customHeight="1" x14ac:dyDescent="0.25">
      <c r="B152" s="15" t="s">
        <v>168</v>
      </c>
      <c r="C152" s="15" t="s">
        <v>8</v>
      </c>
      <c r="D152" s="15" t="s">
        <v>169</v>
      </c>
      <c r="E152" s="15" t="s">
        <v>170</v>
      </c>
      <c r="F152" s="16">
        <v>48</v>
      </c>
      <c r="G152" s="27">
        <v>44896</v>
      </c>
      <c r="H152" s="16">
        <v>48</v>
      </c>
    </row>
    <row r="153" spans="2:8" ht="15" customHeight="1" x14ac:dyDescent="0.25">
      <c r="B153" s="15" t="s">
        <v>112</v>
      </c>
      <c r="C153" s="15" t="s">
        <v>8</v>
      </c>
      <c r="D153" s="15" t="s">
        <v>169</v>
      </c>
      <c r="E153" s="15" t="s">
        <v>170</v>
      </c>
      <c r="F153" s="16">
        <v>4</v>
      </c>
      <c r="G153" s="27">
        <v>44896</v>
      </c>
      <c r="H153" s="16">
        <v>4</v>
      </c>
    </row>
    <row r="154" spans="2:8" ht="15" customHeight="1" x14ac:dyDescent="0.25">
      <c r="B154" s="15" t="s">
        <v>112</v>
      </c>
      <c r="C154" s="15" t="s">
        <v>8</v>
      </c>
      <c r="D154" s="15" t="s">
        <v>171</v>
      </c>
      <c r="E154" s="15" t="s">
        <v>164</v>
      </c>
      <c r="F154" s="16">
        <v>14</v>
      </c>
      <c r="G154" s="27">
        <v>44866</v>
      </c>
      <c r="H154" s="16">
        <v>14</v>
      </c>
    </row>
    <row r="155" spans="2:8" ht="15" customHeight="1" x14ac:dyDescent="0.25">
      <c r="B155" s="15" t="s">
        <v>168</v>
      </c>
      <c r="C155" s="15" t="s">
        <v>71</v>
      </c>
      <c r="D155" s="15" t="s">
        <v>172</v>
      </c>
      <c r="E155" s="15" t="s">
        <v>164</v>
      </c>
      <c r="F155" s="16">
        <v>20</v>
      </c>
      <c r="G155" s="27">
        <v>44805</v>
      </c>
      <c r="H155" s="16">
        <v>20</v>
      </c>
    </row>
    <row r="156" spans="2:8" ht="15" customHeight="1" x14ac:dyDescent="0.25">
      <c r="B156" s="15" t="s">
        <v>173</v>
      </c>
      <c r="C156" s="15" t="s">
        <v>42</v>
      </c>
      <c r="D156" s="15" t="s">
        <v>174</v>
      </c>
      <c r="E156" s="15" t="s">
        <v>175</v>
      </c>
      <c r="F156" s="16">
        <v>9</v>
      </c>
      <c r="G156" s="27">
        <v>44743</v>
      </c>
      <c r="H156" s="16">
        <v>9</v>
      </c>
    </row>
    <row r="157" spans="2:8" ht="15" customHeight="1" x14ac:dyDescent="0.25">
      <c r="B157" s="15" t="s">
        <v>173</v>
      </c>
      <c r="C157" s="15" t="s">
        <v>42</v>
      </c>
      <c r="D157" s="15" t="s">
        <v>176</v>
      </c>
      <c r="E157" s="15" t="s">
        <v>176</v>
      </c>
      <c r="F157" s="16">
        <v>12</v>
      </c>
      <c r="G157" s="27">
        <v>44621</v>
      </c>
      <c r="H157" s="16">
        <v>12</v>
      </c>
    </row>
    <row r="158" spans="2:8" ht="15" customHeight="1" x14ac:dyDescent="0.25">
      <c r="B158" s="15" t="s">
        <v>173</v>
      </c>
      <c r="C158" s="15" t="s">
        <v>42</v>
      </c>
      <c r="D158" s="15" t="s">
        <v>177</v>
      </c>
      <c r="E158" s="15" t="s">
        <v>177</v>
      </c>
      <c r="F158" s="16">
        <v>20</v>
      </c>
      <c r="G158" s="27">
        <v>44621</v>
      </c>
      <c r="H158" s="16">
        <v>20</v>
      </c>
    </row>
    <row r="159" spans="2:8" ht="15" customHeight="1" x14ac:dyDescent="0.25">
      <c r="B159" s="15" t="s">
        <v>173</v>
      </c>
      <c r="C159" s="15" t="s">
        <v>42</v>
      </c>
      <c r="D159" s="15" t="s">
        <v>178</v>
      </c>
      <c r="E159" s="15" t="s">
        <v>178</v>
      </c>
      <c r="F159" s="16">
        <v>26</v>
      </c>
      <c r="G159" s="27">
        <v>44835</v>
      </c>
      <c r="H159" s="16">
        <v>26</v>
      </c>
    </row>
    <row r="160" spans="2:8" ht="15" customHeight="1" x14ac:dyDescent="0.25">
      <c r="B160" s="15" t="s">
        <v>173</v>
      </c>
      <c r="C160" s="15" t="s">
        <v>42</v>
      </c>
      <c r="D160" s="15" t="s">
        <v>179</v>
      </c>
      <c r="E160" s="15" t="s">
        <v>179</v>
      </c>
      <c r="F160" s="16">
        <v>29</v>
      </c>
      <c r="G160" s="17">
        <v>44866</v>
      </c>
      <c r="H160" s="16">
        <v>29</v>
      </c>
    </row>
    <row r="161" spans="2:8" ht="15" customHeight="1" x14ac:dyDescent="0.25">
      <c r="B161" s="15" t="s">
        <v>112</v>
      </c>
      <c r="C161" s="15" t="s">
        <v>42</v>
      </c>
      <c r="D161" s="15" t="s">
        <v>180</v>
      </c>
      <c r="E161" s="15" t="s">
        <v>110</v>
      </c>
      <c r="F161" s="16">
        <v>1</v>
      </c>
      <c r="G161" s="17">
        <v>44866</v>
      </c>
      <c r="H161" s="16">
        <v>1</v>
      </c>
    </row>
    <row r="162" spans="2:8" ht="15" customHeight="1" x14ac:dyDescent="0.25">
      <c r="B162" s="15" t="s">
        <v>105</v>
      </c>
      <c r="C162" s="15" t="s">
        <v>6</v>
      </c>
      <c r="D162" s="15" t="s">
        <v>270</v>
      </c>
      <c r="E162" s="15" t="s">
        <v>271</v>
      </c>
      <c r="F162" s="16">
        <v>35</v>
      </c>
      <c r="G162" s="27">
        <v>44620</v>
      </c>
      <c r="H162" s="16">
        <v>35</v>
      </c>
    </row>
    <row r="163" spans="2:8" ht="15" customHeight="1" x14ac:dyDescent="0.25">
      <c r="B163" s="15" t="s">
        <v>105</v>
      </c>
      <c r="C163" s="15" t="s">
        <v>6</v>
      </c>
      <c r="D163" s="15" t="s">
        <v>273</v>
      </c>
      <c r="E163" s="15" t="s">
        <v>271</v>
      </c>
      <c r="F163" s="16">
        <v>4</v>
      </c>
      <c r="G163" s="27">
        <v>44620</v>
      </c>
      <c r="H163" s="16">
        <v>4</v>
      </c>
    </row>
    <row r="164" spans="2:8" ht="15" customHeight="1" x14ac:dyDescent="0.25">
      <c r="B164" s="15" t="s">
        <v>105</v>
      </c>
      <c r="C164" s="15" t="s">
        <v>6</v>
      </c>
      <c r="D164" s="15" t="s">
        <v>6</v>
      </c>
      <c r="E164" s="15" t="s">
        <v>274</v>
      </c>
      <c r="F164" s="16">
        <v>280</v>
      </c>
      <c r="G164" s="17">
        <v>44804</v>
      </c>
      <c r="H164" s="16">
        <v>280</v>
      </c>
    </row>
    <row r="165" spans="2:8" ht="15" customHeight="1" x14ac:dyDescent="0.25">
      <c r="B165" s="15" t="s">
        <v>112</v>
      </c>
      <c r="C165" s="15" t="s">
        <v>6</v>
      </c>
      <c r="D165" s="15" t="s">
        <v>6</v>
      </c>
      <c r="E165" s="15" t="s">
        <v>164</v>
      </c>
      <c r="F165" s="16">
        <v>59</v>
      </c>
      <c r="G165" s="17">
        <v>44865</v>
      </c>
      <c r="H165" s="16">
        <v>59</v>
      </c>
    </row>
    <row r="166" spans="2:8" ht="15" customHeight="1" x14ac:dyDescent="0.25">
      <c r="B166" s="15" t="s">
        <v>112</v>
      </c>
      <c r="C166" s="15" t="s">
        <v>44</v>
      </c>
      <c r="D166" s="15" t="s">
        <v>196</v>
      </c>
      <c r="E166" s="15" t="s">
        <v>110</v>
      </c>
      <c r="F166" s="16">
        <v>19</v>
      </c>
      <c r="G166" s="27">
        <v>44866</v>
      </c>
      <c r="H166" s="16">
        <v>19</v>
      </c>
    </row>
    <row r="167" spans="2:8" ht="15" customHeight="1" x14ac:dyDescent="0.25">
      <c r="B167" s="15" t="s">
        <v>112</v>
      </c>
      <c r="C167" s="15" t="s">
        <v>44</v>
      </c>
      <c r="D167" s="15" t="s">
        <v>47</v>
      </c>
      <c r="E167" s="15" t="s">
        <v>197</v>
      </c>
      <c r="F167" s="16">
        <v>41</v>
      </c>
      <c r="G167" s="27">
        <v>44926</v>
      </c>
      <c r="H167" s="16">
        <v>41</v>
      </c>
    </row>
    <row r="168" spans="2:8" ht="15" customHeight="1" x14ac:dyDescent="0.25">
      <c r="B168" s="15" t="s">
        <v>112</v>
      </c>
      <c r="C168" s="15" t="s">
        <v>44</v>
      </c>
      <c r="D168" s="15" t="s">
        <v>198</v>
      </c>
      <c r="E168" s="15" t="s">
        <v>110</v>
      </c>
      <c r="F168" s="18">
        <v>20</v>
      </c>
      <c r="G168" s="27">
        <v>44864</v>
      </c>
      <c r="H168" s="18">
        <v>20</v>
      </c>
    </row>
    <row r="169" spans="2:8" ht="15" customHeight="1" x14ac:dyDescent="0.25">
      <c r="B169" s="15" t="s">
        <v>112</v>
      </c>
      <c r="C169" s="15" t="s">
        <v>275</v>
      </c>
      <c r="D169" s="15" t="s">
        <v>276</v>
      </c>
      <c r="E169" s="15" t="s">
        <v>110</v>
      </c>
      <c r="F169" s="18">
        <v>1</v>
      </c>
      <c r="G169" s="17">
        <v>44866</v>
      </c>
      <c r="H169" s="18">
        <v>1</v>
      </c>
    </row>
  </sheetData>
  <autoFilter ref="B3:AA169" xr:uid="{00000000-0001-0000-0000-000000000000}"/>
  <dataValidations count="2">
    <dataValidation allowBlank="1" showErrorMessage="1" sqref="H41 E50:E56 E22 E38:E44" xr:uid="{8625D16C-CE6C-47A8-9999-244257B2C27B}"/>
    <dataValidation type="list" allowBlank="1" showErrorMessage="1" sqref="H42:H43" xr:uid="{AD47ED20-6703-4250-80EF-A16EB1503E66}">
      <formula1>"Si,No"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Contratar</vt:lpstr>
      <vt:lpstr>Terminar</vt:lpstr>
      <vt:lpstr>Entregar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Mauricio Bustos Quintero</dc:creator>
  <cp:lastModifiedBy>Victor Alejandro Venegas Mendoza</cp:lastModifiedBy>
  <dcterms:created xsi:type="dcterms:W3CDTF">2018-02-05T15:17:59Z</dcterms:created>
  <dcterms:modified xsi:type="dcterms:W3CDTF">2022-01-20T12:12:59Z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